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priscila.arruda\#Pesquisa-IDEC\Calculadoras (site)\Calculadora ICMS\"/>
    </mc:Choice>
  </mc:AlternateContent>
  <xr:revisionPtr revIDLastSave="0" documentId="13_ncr:1_{F431052C-D608-4EBD-AEF8-1074CDC25D47}" xr6:coauthVersionLast="36" xr6:coauthVersionMax="36" xr10:uidLastSave="{00000000-0000-0000-0000-000000000000}"/>
  <bookViews>
    <workbookView xWindow="0" yWindow="0" windowWidth="20490" windowHeight="7695" xr2:uid="{00000000-000D-0000-FFFF-FFFF00000000}"/>
  </bookViews>
  <sheets>
    <sheet name="Instruções" sheetId="6" r:id="rId1"/>
    <sheet name="Cálculo Restituição ICMS" sheetId="3" r:id="rId2"/>
    <sheet name="HV" sheetId="5" state="hidden" r:id="rId3"/>
    <sheet name="Tarifa" sheetId="8" state="hidden" r:id="rId4"/>
    <sheet name="Faixa ICMS" sheetId="1" state="hidden" r:id="rId5"/>
  </sheets>
  <definedNames>
    <definedName name="_xlnm._FilterDatabase" localSheetId="3" hidden="1">Tarifa!$A$1:$L$106</definedName>
    <definedName name="AC">HV!$K$2</definedName>
    <definedName name="AL">HV!$L$2</definedName>
    <definedName name="AM">HV!$M$2</definedName>
    <definedName name="AP">HV!$N$2</definedName>
    <definedName name="BA">HV!$O$2</definedName>
    <definedName name="CE">HV!$P$2</definedName>
    <definedName name="Centro_Oeste">HV!$E$2:$E$5</definedName>
    <definedName name="DF">HV!$Q$2</definedName>
    <definedName name="ES">HV!$R$2:$R$3</definedName>
    <definedName name="GO">HV!$S$2:$S$3</definedName>
    <definedName name="MA">HV!$T$2</definedName>
    <definedName name="MG">HV!$U$2:$U$4</definedName>
    <definedName name="MS">HV!$V$2</definedName>
    <definedName name="MT">HV!$W$2</definedName>
    <definedName name="Nordeste">HV!$G$2:$G$10</definedName>
    <definedName name="Norte">HV!$F$2:$F$8</definedName>
    <definedName name="PA">HV!$X$2</definedName>
    <definedName name="PB">HV!$Y$2:$Y$3</definedName>
    <definedName name="PE">HV!$Z$2</definedName>
    <definedName name="PI">HV!$AA$2</definedName>
    <definedName name="PR">HV!$AB$2:$AB$6</definedName>
    <definedName name="Regioes">HV!$E$1:$I$1</definedName>
    <definedName name="RJ">HV!$AC$2:$AC$7</definedName>
    <definedName name="RN">HV!$AD$2</definedName>
    <definedName name="RO">HV!$AE$2</definedName>
    <definedName name="RR">HV!$AF$2</definedName>
    <definedName name="RS">HV!$AG$2:$AG$20</definedName>
    <definedName name="SC">HV!$AH$2:$AH$28</definedName>
    <definedName name="SE">HV!$AI$2:$AI$4</definedName>
    <definedName name="SP">HV!$AJ$2:$AJ$20</definedName>
    <definedName name="Sudeste">HV!$H$2:$H$5</definedName>
    <definedName name="Sul">HV!$I$2:$I$4</definedName>
    <definedName name="TO">HV!$AK$2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" i="1" l="1"/>
  <c r="N2" i="1"/>
  <c r="H458" i="1" s="1"/>
  <c r="M2" i="1"/>
  <c r="G52" i="1" s="1"/>
  <c r="G582" i="1"/>
  <c r="L2" i="1"/>
  <c r="F590" i="1" s="1"/>
  <c r="G16" i="1"/>
  <c r="G568" i="1"/>
  <c r="G570" i="1"/>
  <c r="G494" i="1"/>
  <c r="G517" i="1"/>
  <c r="G466" i="1"/>
  <c r="G406" i="1"/>
  <c r="G390" i="1"/>
  <c r="G483" i="1"/>
  <c r="G434" i="1"/>
  <c r="G374" i="1"/>
  <c r="G358" i="1"/>
  <c r="G329" i="1"/>
  <c r="G321" i="1"/>
  <c r="G273" i="1"/>
  <c r="G272" i="1"/>
  <c r="G265" i="1"/>
  <c r="G264" i="1"/>
  <c r="G257" i="1"/>
  <c r="G484" i="1"/>
  <c r="G318" i="1"/>
  <c r="G317" i="1"/>
  <c r="G310" i="1"/>
  <c r="G309" i="1"/>
  <c r="G302" i="1"/>
  <c r="G301" i="1"/>
  <c r="G294" i="1"/>
  <c r="G293" i="1"/>
  <c r="G253" i="1"/>
  <c r="G252" i="1"/>
  <c r="G245" i="1"/>
  <c r="G244" i="1"/>
  <c r="G237" i="1"/>
  <c r="G256" i="1"/>
  <c r="G217" i="1"/>
  <c r="G216" i="1"/>
  <c r="G209" i="1"/>
  <c r="G208" i="1"/>
  <c r="G201" i="1"/>
  <c r="G200" i="1"/>
  <c r="G193" i="1"/>
  <c r="G159" i="1"/>
  <c r="G152" i="1"/>
  <c r="G151" i="1"/>
  <c r="G144" i="1"/>
  <c r="G143" i="1"/>
  <c r="G136" i="1"/>
  <c r="G135" i="1"/>
  <c r="G192" i="1"/>
  <c r="G128" i="1"/>
  <c r="G230" i="1"/>
  <c r="G229" i="1"/>
  <c r="G189" i="1"/>
  <c r="G188" i="1"/>
  <c r="G181" i="1"/>
  <c r="G180" i="1"/>
  <c r="G173" i="1"/>
  <c r="G172" i="1"/>
  <c r="G166" i="1"/>
  <c r="G165" i="1"/>
  <c r="G162" i="1"/>
  <c r="G161" i="1"/>
  <c r="G125" i="1"/>
  <c r="G124" i="1"/>
  <c r="G121" i="1"/>
  <c r="G120" i="1"/>
  <c r="G117" i="1"/>
  <c r="G116" i="1"/>
  <c r="G113" i="1"/>
  <c r="G112" i="1"/>
  <c r="H9" i="1"/>
  <c r="H29" i="1"/>
  <c r="H41" i="1"/>
  <c r="H45" i="1"/>
  <c r="H49" i="1"/>
  <c r="H57" i="1"/>
  <c r="H61" i="1"/>
  <c r="F75" i="1"/>
  <c r="H100" i="1"/>
  <c r="H102" i="1"/>
  <c r="H105" i="1"/>
  <c r="H110" i="1"/>
  <c r="H115" i="1"/>
  <c r="H121" i="1"/>
  <c r="H125" i="1"/>
  <c r="H134" i="1"/>
  <c r="H146" i="1"/>
  <c r="H154" i="1"/>
  <c r="H197" i="1"/>
  <c r="H209" i="1"/>
  <c r="H217" i="1"/>
  <c r="H268" i="1"/>
  <c r="H329" i="1"/>
  <c r="I70" i="1"/>
  <c r="H605" i="1"/>
  <c r="H594" i="1"/>
  <c r="H593" i="1"/>
  <c r="H592" i="1"/>
  <c r="H583" i="1"/>
  <c r="H576" i="1"/>
  <c r="H575" i="1"/>
  <c r="H565" i="1"/>
  <c r="H564" i="1"/>
  <c r="H563" i="1"/>
  <c r="H561" i="1"/>
  <c r="H543" i="1"/>
  <c r="H542" i="1"/>
  <c r="H540" i="1"/>
  <c r="H539" i="1"/>
  <c r="H538" i="1"/>
  <c r="H536" i="1"/>
  <c r="H535" i="1"/>
  <c r="H534" i="1"/>
  <c r="H532" i="1"/>
  <c r="H531" i="1"/>
  <c r="H530" i="1"/>
  <c r="H528" i="1"/>
  <c r="H603" i="1"/>
  <c r="H591" i="1"/>
  <c r="H574" i="1"/>
  <c r="H573" i="1"/>
  <c r="H572" i="1"/>
  <c r="H559" i="1"/>
  <c r="H558" i="1"/>
  <c r="H557" i="1"/>
  <c r="H555" i="1"/>
  <c r="H554" i="1"/>
  <c r="H553" i="1"/>
  <c r="H551" i="1"/>
  <c r="H550" i="1"/>
  <c r="H549" i="1"/>
  <c r="H607" i="1"/>
  <c r="H596" i="1"/>
  <c r="H586" i="1"/>
  <c r="H568" i="1"/>
  <c r="H601" i="1"/>
  <c r="H599" i="1"/>
  <c r="H587" i="1"/>
  <c r="H580" i="1"/>
  <c r="H571" i="1"/>
  <c r="H546" i="1"/>
  <c r="H527" i="1"/>
  <c r="H526" i="1"/>
  <c r="H524" i="1"/>
  <c r="H523" i="1"/>
  <c r="H522" i="1"/>
  <c r="H520" i="1"/>
  <c r="H519" i="1"/>
  <c r="H518" i="1"/>
  <c r="H516" i="1"/>
  <c r="H515" i="1"/>
  <c r="H514" i="1"/>
  <c r="H606" i="1"/>
  <c r="H597" i="1"/>
  <c r="H595" i="1"/>
  <c r="H578" i="1"/>
  <c r="H567" i="1"/>
  <c r="H544" i="1"/>
  <c r="H598" i="1"/>
  <c r="H545" i="1"/>
  <c r="H509" i="1"/>
  <c r="H501" i="1"/>
  <c r="H497" i="1"/>
  <c r="H493" i="1"/>
  <c r="H485" i="1"/>
  <c r="H448" i="1"/>
  <c r="H384" i="1"/>
  <c r="H508" i="1"/>
  <c r="H504" i="1"/>
  <c r="H500" i="1"/>
  <c r="H492" i="1"/>
  <c r="H488" i="1"/>
  <c r="H483" i="1"/>
  <c r="H481" i="1"/>
  <c r="H447" i="1"/>
  <c r="H446" i="1"/>
  <c r="H444" i="1"/>
  <c r="H443" i="1"/>
  <c r="H442" i="1"/>
  <c r="H440" i="1"/>
  <c r="H439" i="1"/>
  <c r="H438" i="1"/>
  <c r="H437" i="1"/>
  <c r="H436" i="1"/>
  <c r="H435" i="1"/>
  <c r="H434" i="1"/>
  <c r="H602" i="1"/>
  <c r="H579" i="1"/>
  <c r="H511" i="1"/>
  <c r="H507" i="1"/>
  <c r="H503" i="1"/>
  <c r="H499" i="1"/>
  <c r="H495" i="1"/>
  <c r="H491" i="1"/>
  <c r="H487" i="1"/>
  <c r="H484" i="1"/>
  <c r="H480" i="1"/>
  <c r="H416" i="1"/>
  <c r="H352" i="1"/>
  <c r="H600" i="1"/>
  <c r="H570" i="1"/>
  <c r="H502" i="1"/>
  <c r="H486" i="1"/>
  <c r="H477" i="1"/>
  <c r="H473" i="1"/>
  <c r="H469" i="1"/>
  <c r="H465" i="1"/>
  <c r="H461" i="1"/>
  <c r="H457" i="1"/>
  <c r="H453" i="1"/>
  <c r="H449" i="1"/>
  <c r="H414" i="1"/>
  <c r="H412" i="1"/>
  <c r="H410" i="1"/>
  <c r="H408" i="1"/>
  <c r="H406" i="1"/>
  <c r="H404" i="1"/>
  <c r="H402" i="1"/>
  <c r="H400" i="1"/>
  <c r="H398" i="1"/>
  <c r="H396" i="1"/>
  <c r="H394" i="1"/>
  <c r="H392" i="1"/>
  <c r="H390" i="1"/>
  <c r="H388" i="1"/>
  <c r="H386" i="1"/>
  <c r="H351" i="1"/>
  <c r="H349" i="1"/>
  <c r="H347" i="1"/>
  <c r="H345" i="1"/>
  <c r="H343" i="1"/>
  <c r="H341" i="1"/>
  <c r="H339" i="1"/>
  <c r="H320" i="1"/>
  <c r="H256" i="1"/>
  <c r="H498" i="1"/>
  <c r="H476" i="1"/>
  <c r="H472" i="1"/>
  <c r="H468" i="1"/>
  <c r="H464" i="1"/>
  <c r="H460" i="1"/>
  <c r="H456" i="1"/>
  <c r="H452" i="1"/>
  <c r="H433" i="1"/>
  <c r="H431" i="1"/>
  <c r="H429" i="1"/>
  <c r="H427" i="1"/>
  <c r="H425" i="1"/>
  <c r="H423" i="1"/>
  <c r="H421" i="1"/>
  <c r="H419" i="1"/>
  <c r="H417" i="1"/>
  <c r="H382" i="1"/>
  <c r="H380" i="1"/>
  <c r="H378" i="1"/>
  <c r="H376" i="1"/>
  <c r="H374" i="1"/>
  <c r="H372" i="1"/>
  <c r="H370" i="1"/>
  <c r="H368" i="1"/>
  <c r="H366" i="1"/>
  <c r="H364" i="1"/>
  <c r="H362" i="1"/>
  <c r="H360" i="1"/>
  <c r="H358" i="1"/>
  <c r="H356" i="1"/>
  <c r="H354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510" i="1"/>
  <c r="H494" i="1"/>
  <c r="H479" i="1"/>
  <c r="H475" i="1"/>
  <c r="H471" i="1"/>
  <c r="H467" i="1"/>
  <c r="H463" i="1"/>
  <c r="H459" i="1"/>
  <c r="H455" i="1"/>
  <c r="H451" i="1"/>
  <c r="H415" i="1"/>
  <c r="H413" i="1"/>
  <c r="H411" i="1"/>
  <c r="H409" i="1"/>
  <c r="H407" i="1"/>
  <c r="H405" i="1"/>
  <c r="H403" i="1"/>
  <c r="H401" i="1"/>
  <c r="H399" i="1"/>
  <c r="H397" i="1"/>
  <c r="H395" i="1"/>
  <c r="H393" i="1"/>
  <c r="H391" i="1"/>
  <c r="H389" i="1"/>
  <c r="H387" i="1"/>
  <c r="H385" i="1"/>
  <c r="H350" i="1"/>
  <c r="H348" i="1"/>
  <c r="H346" i="1"/>
  <c r="H344" i="1"/>
  <c r="H342" i="1"/>
  <c r="H340" i="1"/>
  <c r="H288" i="1"/>
  <c r="H490" i="1"/>
  <c r="H470" i="1"/>
  <c r="H454" i="1"/>
  <c r="H428" i="1"/>
  <c r="H420" i="1"/>
  <c r="H381" i="1"/>
  <c r="H373" i="1"/>
  <c r="H365" i="1"/>
  <c r="H357" i="1"/>
  <c r="H336" i="1"/>
  <c r="H332" i="1"/>
  <c r="H328" i="1"/>
  <c r="H324" i="1"/>
  <c r="H301" i="1"/>
  <c r="H299" i="1"/>
  <c r="H297" i="1"/>
  <c r="H295" i="1"/>
  <c r="H293" i="1"/>
  <c r="H291" i="1"/>
  <c r="H289" i="1"/>
  <c r="H254" i="1"/>
  <c r="H252" i="1"/>
  <c r="H250" i="1"/>
  <c r="H248" i="1"/>
  <c r="H246" i="1"/>
  <c r="H244" i="1"/>
  <c r="H242" i="1"/>
  <c r="H240" i="1"/>
  <c r="H238" i="1"/>
  <c r="H192" i="1"/>
  <c r="H128" i="1"/>
  <c r="H547" i="1"/>
  <c r="H466" i="1"/>
  <c r="H450" i="1"/>
  <c r="H426" i="1"/>
  <c r="H418" i="1"/>
  <c r="H379" i="1"/>
  <c r="H371" i="1"/>
  <c r="H363" i="1"/>
  <c r="H355" i="1"/>
  <c r="H335" i="1"/>
  <c r="H331" i="1"/>
  <c r="H327" i="1"/>
  <c r="H323" i="1"/>
  <c r="H287" i="1"/>
  <c r="H285" i="1"/>
  <c r="H283" i="1"/>
  <c r="H281" i="1"/>
  <c r="H279" i="1"/>
  <c r="H277" i="1"/>
  <c r="H275" i="1"/>
  <c r="H273" i="1"/>
  <c r="H271" i="1"/>
  <c r="H269" i="1"/>
  <c r="H267" i="1"/>
  <c r="H265" i="1"/>
  <c r="H263" i="1"/>
  <c r="H261" i="1"/>
  <c r="H259" i="1"/>
  <c r="H25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478" i="1"/>
  <c r="H462" i="1"/>
  <c r="H432" i="1"/>
  <c r="H424" i="1"/>
  <c r="H377" i="1"/>
  <c r="H369" i="1"/>
  <c r="H361" i="1"/>
  <c r="H353" i="1"/>
  <c r="H338" i="1"/>
  <c r="H334" i="1"/>
  <c r="H330" i="1"/>
  <c r="H326" i="1"/>
  <c r="H322" i="1"/>
  <c r="H300" i="1"/>
  <c r="H298" i="1"/>
  <c r="H296" i="1"/>
  <c r="H294" i="1"/>
  <c r="H292" i="1"/>
  <c r="H290" i="1"/>
  <c r="H255" i="1"/>
  <c r="H253" i="1"/>
  <c r="H251" i="1"/>
  <c r="H249" i="1"/>
  <c r="H247" i="1"/>
  <c r="H245" i="1"/>
  <c r="H243" i="1"/>
  <c r="H241" i="1"/>
  <c r="H239" i="1"/>
  <c r="H237" i="1"/>
  <c r="H224" i="1"/>
  <c r="H160" i="1"/>
  <c r="I3" i="1"/>
  <c r="H4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H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D97" i="1"/>
  <c r="I97" i="1" s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F112" i="1"/>
  <c r="F114" i="1"/>
  <c r="F116" i="1"/>
  <c r="F118" i="1"/>
  <c r="F120" i="1"/>
  <c r="F122" i="1"/>
  <c r="F124" i="1"/>
  <c r="F126" i="1"/>
  <c r="D128" i="1"/>
  <c r="H131" i="1"/>
  <c r="H135" i="1"/>
  <c r="H139" i="1"/>
  <c r="H143" i="1"/>
  <c r="H147" i="1"/>
  <c r="H151" i="1"/>
  <c r="H155" i="1"/>
  <c r="H159" i="1"/>
  <c r="F163" i="1"/>
  <c r="F167" i="1"/>
  <c r="F171" i="1"/>
  <c r="F175" i="1"/>
  <c r="F179" i="1"/>
  <c r="F183" i="1"/>
  <c r="F187" i="1"/>
  <c r="F191" i="1"/>
  <c r="H194" i="1"/>
  <c r="H198" i="1"/>
  <c r="H202" i="1"/>
  <c r="H206" i="1"/>
  <c r="H210" i="1"/>
  <c r="H214" i="1"/>
  <c r="H218" i="1"/>
  <c r="H222" i="1"/>
  <c r="F226" i="1"/>
  <c r="F230" i="1"/>
  <c r="F234" i="1"/>
  <c r="F239" i="1"/>
  <c r="F247" i="1"/>
  <c r="F255" i="1"/>
  <c r="H262" i="1"/>
  <c r="H270" i="1"/>
  <c r="H278" i="1"/>
  <c r="H286" i="1"/>
  <c r="F294" i="1"/>
  <c r="F302" i="1"/>
  <c r="F318" i="1"/>
  <c r="H333" i="1"/>
  <c r="H359" i="1"/>
  <c r="H422" i="1"/>
  <c r="H474" i="1"/>
  <c r="D603" i="1"/>
  <c r="F603" i="1" s="1"/>
  <c r="F602" i="1"/>
  <c r="F601" i="1"/>
  <c r="F600" i="1"/>
  <c r="F599" i="1"/>
  <c r="D591" i="1"/>
  <c r="I591" i="1" s="1"/>
  <c r="F589" i="1"/>
  <c r="F588" i="1"/>
  <c r="D581" i="1"/>
  <c r="F581" i="1" s="1"/>
  <c r="F580" i="1"/>
  <c r="I574" i="1"/>
  <c r="I573" i="1"/>
  <c r="D572" i="1"/>
  <c r="F572" i="1" s="1"/>
  <c r="F571" i="1"/>
  <c r="F570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D548" i="1"/>
  <c r="I548" i="1" s="1"/>
  <c r="F547" i="1"/>
  <c r="F546" i="1"/>
  <c r="D607" i="1"/>
  <c r="F607" i="1" s="1"/>
  <c r="I602" i="1"/>
  <c r="I601" i="1"/>
  <c r="I600" i="1"/>
  <c r="I599" i="1"/>
  <c r="D598" i="1"/>
  <c r="F598" i="1" s="1"/>
  <c r="F597" i="1"/>
  <c r="F596" i="1"/>
  <c r="I589" i="1"/>
  <c r="I588" i="1"/>
  <c r="D587" i="1"/>
  <c r="F587" i="1" s="1"/>
  <c r="F586" i="1"/>
  <c r="I580" i="1"/>
  <c r="D579" i="1"/>
  <c r="F579" i="1" s="1"/>
  <c r="F578" i="1"/>
  <c r="I571" i="1"/>
  <c r="I570" i="1"/>
  <c r="D569" i="1"/>
  <c r="I569" i="1" s="1"/>
  <c r="F568" i="1"/>
  <c r="I547" i="1"/>
  <c r="I546" i="1"/>
  <c r="D545" i="1"/>
  <c r="F545" i="1" s="1"/>
  <c r="I605" i="1"/>
  <c r="D604" i="1"/>
  <c r="F604" i="1" s="1"/>
  <c r="I594" i="1"/>
  <c r="I584" i="1"/>
  <c r="D583" i="1"/>
  <c r="F583" i="1" s="1"/>
  <c r="F574" i="1"/>
  <c r="I566" i="1"/>
  <c r="I564" i="1"/>
  <c r="I562" i="1"/>
  <c r="D561" i="1"/>
  <c r="I561" i="1" s="1"/>
  <c r="F559" i="1"/>
  <c r="F557" i="1"/>
  <c r="F555" i="1"/>
  <c r="F553" i="1"/>
  <c r="F551" i="1"/>
  <c r="F549" i="1"/>
  <c r="I543" i="1"/>
  <c r="I541" i="1"/>
  <c r="I539" i="1"/>
  <c r="I537" i="1"/>
  <c r="I535" i="1"/>
  <c r="I533" i="1"/>
  <c r="I531" i="1"/>
  <c r="I529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D513" i="1"/>
  <c r="F513" i="1" s="1"/>
  <c r="F605" i="1"/>
  <c r="I597" i="1"/>
  <c r="F594" i="1"/>
  <c r="F584" i="1"/>
  <c r="I578" i="1"/>
  <c r="D577" i="1"/>
  <c r="F577" i="1" s="1"/>
  <c r="F566" i="1"/>
  <c r="F564" i="1"/>
  <c r="F562" i="1"/>
  <c r="F543" i="1"/>
  <c r="F541" i="1"/>
  <c r="F539" i="1"/>
  <c r="F537" i="1"/>
  <c r="F535" i="1"/>
  <c r="F533" i="1"/>
  <c r="F531" i="1"/>
  <c r="F529" i="1"/>
  <c r="D512" i="1"/>
  <c r="F512" i="1" s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I593" i="1"/>
  <c r="D592" i="1"/>
  <c r="I592" i="1" s="1"/>
  <c r="I576" i="1"/>
  <c r="D575" i="1"/>
  <c r="I575" i="1" s="1"/>
  <c r="F573" i="1"/>
  <c r="I565" i="1"/>
  <c r="I563" i="1"/>
  <c r="F560" i="1"/>
  <c r="F558" i="1"/>
  <c r="F556" i="1"/>
  <c r="F554" i="1"/>
  <c r="F552" i="1"/>
  <c r="F550" i="1"/>
  <c r="I542" i="1"/>
  <c r="I540" i="1"/>
  <c r="I538" i="1"/>
  <c r="I536" i="1"/>
  <c r="I534" i="1"/>
  <c r="I532" i="1"/>
  <c r="I530" i="1"/>
  <c r="I528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D606" i="1"/>
  <c r="I606" i="1" s="1"/>
  <c r="F576" i="1"/>
  <c r="I568" i="1"/>
  <c r="F538" i="1"/>
  <c r="F530" i="1"/>
  <c r="F525" i="1"/>
  <c r="F521" i="1"/>
  <c r="F517" i="1"/>
  <c r="I483" i="1"/>
  <c r="I482" i="1"/>
  <c r="D481" i="1"/>
  <c r="F481" i="1" s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D417" i="1"/>
  <c r="F417" i="1" s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D353" i="1"/>
  <c r="I353" i="1" s="1"/>
  <c r="I596" i="1"/>
  <c r="D567" i="1"/>
  <c r="F567" i="1" s="1"/>
  <c r="D544" i="1"/>
  <c r="I544" i="1" s="1"/>
  <c r="F536" i="1"/>
  <c r="F528" i="1"/>
  <c r="F524" i="1"/>
  <c r="F520" i="1"/>
  <c r="F516" i="1"/>
  <c r="D480" i="1"/>
  <c r="F480" i="1" s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D595" i="1"/>
  <c r="F595" i="1" s="1"/>
  <c r="I586" i="1"/>
  <c r="F565" i="1"/>
  <c r="F542" i="1"/>
  <c r="F534" i="1"/>
  <c r="F527" i="1"/>
  <c r="F523" i="1"/>
  <c r="F519" i="1"/>
  <c r="F515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D449" i="1"/>
  <c r="F449" i="1" s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D385" i="1"/>
  <c r="F385" i="1" s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F540" i="1"/>
  <c r="F518" i="1"/>
  <c r="F446" i="1"/>
  <c r="F442" i="1"/>
  <c r="F438" i="1"/>
  <c r="F434" i="1"/>
  <c r="F432" i="1"/>
  <c r="F430" i="1"/>
  <c r="F428" i="1"/>
  <c r="F426" i="1"/>
  <c r="F424" i="1"/>
  <c r="F422" i="1"/>
  <c r="F420" i="1"/>
  <c r="F418" i="1"/>
  <c r="F383" i="1"/>
  <c r="F381" i="1"/>
  <c r="F379" i="1"/>
  <c r="F377" i="1"/>
  <c r="F375" i="1"/>
  <c r="F373" i="1"/>
  <c r="F371" i="1"/>
  <c r="F369" i="1"/>
  <c r="F367" i="1"/>
  <c r="F365" i="1"/>
  <c r="F363" i="1"/>
  <c r="F361" i="1"/>
  <c r="F359" i="1"/>
  <c r="F357" i="1"/>
  <c r="F355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D289" i="1"/>
  <c r="F289" i="1" s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F593" i="1"/>
  <c r="F563" i="1"/>
  <c r="F532" i="1"/>
  <c r="F514" i="1"/>
  <c r="F445" i="1"/>
  <c r="F441" i="1"/>
  <c r="F437" i="1"/>
  <c r="D416" i="1"/>
  <c r="F416" i="1" s="1"/>
  <c r="F414" i="1"/>
  <c r="F412" i="1"/>
  <c r="F410" i="1"/>
  <c r="F408" i="1"/>
  <c r="F406" i="1"/>
  <c r="F404" i="1"/>
  <c r="F402" i="1"/>
  <c r="F400" i="1"/>
  <c r="F398" i="1"/>
  <c r="F396" i="1"/>
  <c r="F394" i="1"/>
  <c r="F392" i="1"/>
  <c r="F390" i="1"/>
  <c r="F388" i="1"/>
  <c r="F386" i="1"/>
  <c r="F351" i="1"/>
  <c r="F349" i="1"/>
  <c r="F347" i="1"/>
  <c r="F345" i="1"/>
  <c r="F343" i="1"/>
  <c r="F341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D585" i="1"/>
  <c r="I585" i="1" s="1"/>
  <c r="F526" i="1"/>
  <c r="F483" i="1"/>
  <c r="D448" i="1"/>
  <c r="I448" i="1" s="1"/>
  <c r="F444" i="1"/>
  <c r="F440" i="1"/>
  <c r="F436" i="1"/>
  <c r="F433" i="1"/>
  <c r="F431" i="1"/>
  <c r="F429" i="1"/>
  <c r="F427" i="1"/>
  <c r="F425" i="1"/>
  <c r="F423" i="1"/>
  <c r="F421" i="1"/>
  <c r="F419" i="1"/>
  <c r="D384" i="1"/>
  <c r="F384" i="1" s="1"/>
  <c r="F382" i="1"/>
  <c r="F380" i="1"/>
  <c r="F378" i="1"/>
  <c r="F376" i="1"/>
  <c r="F374" i="1"/>
  <c r="F372" i="1"/>
  <c r="F370" i="1"/>
  <c r="F368" i="1"/>
  <c r="F366" i="1"/>
  <c r="F364" i="1"/>
  <c r="F362" i="1"/>
  <c r="F360" i="1"/>
  <c r="F358" i="1"/>
  <c r="F356" i="1"/>
  <c r="F354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D321" i="1"/>
  <c r="F321" i="1" s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D257" i="1"/>
  <c r="I257" i="1" s="1"/>
  <c r="F439" i="1"/>
  <c r="F413" i="1"/>
  <c r="F405" i="1"/>
  <c r="F397" i="1"/>
  <c r="F389" i="1"/>
  <c r="F350" i="1"/>
  <c r="F342" i="1"/>
  <c r="F317" i="1"/>
  <c r="F313" i="1"/>
  <c r="F309" i="1"/>
  <c r="F305" i="1"/>
  <c r="D288" i="1"/>
  <c r="F288" i="1" s="1"/>
  <c r="F286" i="1"/>
  <c r="F284" i="1"/>
  <c r="F282" i="1"/>
  <c r="F280" i="1"/>
  <c r="F278" i="1"/>
  <c r="F276" i="1"/>
  <c r="F274" i="1"/>
  <c r="F272" i="1"/>
  <c r="F270" i="1"/>
  <c r="F268" i="1"/>
  <c r="F266" i="1"/>
  <c r="F264" i="1"/>
  <c r="F262" i="1"/>
  <c r="F260" i="1"/>
  <c r="F258" i="1"/>
  <c r="I236" i="1"/>
  <c r="I235" i="1"/>
  <c r="I234" i="1"/>
  <c r="I233" i="1"/>
  <c r="I232" i="1"/>
  <c r="I231" i="1"/>
  <c r="I230" i="1"/>
  <c r="I229" i="1"/>
  <c r="I228" i="1"/>
  <c r="I227" i="1"/>
  <c r="I226" i="1"/>
  <c r="D225" i="1"/>
  <c r="I225" i="1" s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D161" i="1"/>
  <c r="F161" i="1" s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F482" i="1"/>
  <c r="F435" i="1"/>
  <c r="F411" i="1"/>
  <c r="F403" i="1"/>
  <c r="F395" i="1"/>
  <c r="F387" i="1"/>
  <c r="F348" i="1"/>
  <c r="F340" i="1"/>
  <c r="D320" i="1"/>
  <c r="I320" i="1" s="1"/>
  <c r="F316" i="1"/>
  <c r="F312" i="1"/>
  <c r="F308" i="1"/>
  <c r="F304" i="1"/>
  <c r="F301" i="1"/>
  <c r="F299" i="1"/>
  <c r="F297" i="1"/>
  <c r="F295" i="1"/>
  <c r="F293" i="1"/>
  <c r="F291" i="1"/>
  <c r="D256" i="1"/>
  <c r="F256" i="1" s="1"/>
  <c r="F254" i="1"/>
  <c r="F252" i="1"/>
  <c r="F250" i="1"/>
  <c r="F248" i="1"/>
  <c r="F246" i="1"/>
  <c r="F244" i="1"/>
  <c r="F242" i="1"/>
  <c r="F240" i="1"/>
  <c r="F238" i="1"/>
  <c r="D224" i="1"/>
  <c r="F224" i="1" s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D160" i="1"/>
  <c r="F160" i="1" s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522" i="1"/>
  <c r="F447" i="1"/>
  <c r="F409" i="1"/>
  <c r="F401" i="1"/>
  <c r="F393" i="1"/>
  <c r="F346" i="1"/>
  <c r="F319" i="1"/>
  <c r="F315" i="1"/>
  <c r="F311" i="1"/>
  <c r="F307" i="1"/>
  <c r="F303" i="1"/>
  <c r="F287" i="1"/>
  <c r="F285" i="1"/>
  <c r="F283" i="1"/>
  <c r="F281" i="1"/>
  <c r="F279" i="1"/>
  <c r="F277" i="1"/>
  <c r="F275" i="1"/>
  <c r="F273" i="1"/>
  <c r="F271" i="1"/>
  <c r="F269" i="1"/>
  <c r="F267" i="1"/>
  <c r="F265" i="1"/>
  <c r="F263" i="1"/>
  <c r="F261" i="1"/>
  <c r="F259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D193" i="1"/>
  <c r="F193" i="1" s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D129" i="1"/>
  <c r="F129" i="1" s="1"/>
  <c r="F128" i="1"/>
  <c r="D65" i="1"/>
  <c r="I65" i="1" s="1"/>
  <c r="I66" i="1"/>
  <c r="I69" i="1"/>
  <c r="I73" i="1"/>
  <c r="I76" i="1"/>
  <c r="I79" i="1"/>
  <c r="I82" i="1"/>
  <c r="I85" i="1"/>
  <c r="I86" i="1"/>
  <c r="I89" i="1"/>
  <c r="I91" i="1"/>
  <c r="I92" i="1"/>
  <c r="I94" i="1"/>
  <c r="I95" i="1"/>
  <c r="F115" i="1"/>
  <c r="F119" i="1"/>
  <c r="F123" i="1"/>
  <c r="F127" i="1"/>
  <c r="F173" i="1"/>
  <c r="F344" i="1"/>
  <c r="F443" i="1"/>
  <c r="G2" i="1"/>
  <c r="H2" i="1"/>
  <c r="F3" i="1"/>
  <c r="D4" i="1"/>
  <c r="F4" i="1" s="1"/>
  <c r="G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D64" i="1"/>
  <c r="F64" i="1" s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G96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H112" i="1"/>
  <c r="H114" i="1"/>
  <c r="H116" i="1"/>
  <c r="H118" i="1"/>
  <c r="H120" i="1"/>
  <c r="H122" i="1"/>
  <c r="H124" i="1"/>
  <c r="H126" i="1"/>
  <c r="I128" i="1"/>
  <c r="H132" i="1"/>
  <c r="H136" i="1"/>
  <c r="H140" i="1"/>
  <c r="H144" i="1"/>
  <c r="H148" i="1"/>
  <c r="H152" i="1"/>
  <c r="H156" i="1"/>
  <c r="G160" i="1"/>
  <c r="F164" i="1"/>
  <c r="F168" i="1"/>
  <c r="F172" i="1"/>
  <c r="F176" i="1"/>
  <c r="F180" i="1"/>
  <c r="F184" i="1"/>
  <c r="F188" i="1"/>
  <c r="D192" i="1"/>
  <c r="I192" i="1" s="1"/>
  <c r="H195" i="1"/>
  <c r="H199" i="1"/>
  <c r="H203" i="1"/>
  <c r="H207" i="1"/>
  <c r="H211" i="1"/>
  <c r="H215" i="1"/>
  <c r="H219" i="1"/>
  <c r="H223" i="1"/>
  <c r="F227" i="1"/>
  <c r="F231" i="1"/>
  <c r="F235" i="1"/>
  <c r="F241" i="1"/>
  <c r="F249" i="1"/>
  <c r="H264" i="1"/>
  <c r="H272" i="1"/>
  <c r="H280" i="1"/>
  <c r="G288" i="1"/>
  <c r="F296" i="1"/>
  <c r="F306" i="1"/>
  <c r="H321" i="1"/>
  <c r="H337" i="1"/>
  <c r="H367" i="1"/>
  <c r="F399" i="1"/>
  <c r="H430" i="1"/>
  <c r="H506" i="1"/>
  <c r="F548" i="1"/>
  <c r="F353" i="1"/>
  <c r="I256" i="1"/>
  <c r="F591" i="1"/>
  <c r="I587" i="1"/>
  <c r="I598" i="1"/>
  <c r="I512" i="1"/>
  <c r="I545" i="1"/>
  <c r="F257" i="1"/>
  <c r="I417" i="1"/>
  <c r="F606" i="1"/>
  <c r="I577" i="1"/>
  <c r="I567" i="1"/>
  <c r="F320" i="1"/>
  <c r="F575" i="1"/>
  <c r="F544" i="1"/>
  <c r="I4" i="1"/>
  <c r="I64" i="1" l="1"/>
  <c r="I321" i="1"/>
  <c r="I160" i="1"/>
  <c r="H33" i="1"/>
  <c r="H25" i="1"/>
  <c r="H108" i="1"/>
  <c r="H97" i="1"/>
  <c r="H53" i="1"/>
  <c r="H37" i="1"/>
  <c r="H17" i="1"/>
  <c r="F70" i="1"/>
  <c r="F162" i="1"/>
  <c r="F91" i="1"/>
  <c r="I161" i="1"/>
  <c r="F97" i="1"/>
  <c r="I572" i="1"/>
  <c r="F189" i="1"/>
  <c r="F86" i="1"/>
  <c r="I581" i="1"/>
  <c r="I88" i="1"/>
  <c r="F233" i="1"/>
  <c r="F182" i="1"/>
  <c r="F81" i="1"/>
  <c r="I607" i="1"/>
  <c r="I224" i="1"/>
  <c r="I289" i="1"/>
  <c r="I21" i="1"/>
  <c r="G64" i="1"/>
  <c r="G114" i="1"/>
  <c r="G118" i="1"/>
  <c r="G122" i="1"/>
  <c r="G126" i="1"/>
  <c r="G163" i="1"/>
  <c r="G168" i="1"/>
  <c r="G176" i="1"/>
  <c r="G184" i="1"/>
  <c r="G225" i="1"/>
  <c r="G233" i="1"/>
  <c r="G131" i="1"/>
  <c r="G139" i="1"/>
  <c r="G147" i="1"/>
  <c r="G155" i="1"/>
  <c r="G196" i="1"/>
  <c r="G204" i="1"/>
  <c r="G212" i="1"/>
  <c r="G220" i="1"/>
  <c r="G240" i="1"/>
  <c r="G248" i="1"/>
  <c r="G289" i="1"/>
  <c r="G297" i="1"/>
  <c r="G305" i="1"/>
  <c r="G313" i="1"/>
  <c r="G555" i="1"/>
  <c r="G260" i="1"/>
  <c r="G268" i="1"/>
  <c r="G276" i="1"/>
  <c r="G330" i="1"/>
  <c r="G382" i="1"/>
  <c r="G485" i="1"/>
  <c r="G409" i="1"/>
  <c r="G569" i="1"/>
  <c r="G529" i="1"/>
  <c r="G98" i="1"/>
  <c r="I20" i="1"/>
  <c r="G4" i="1"/>
  <c r="G115" i="1"/>
  <c r="G119" i="1"/>
  <c r="G123" i="1"/>
  <c r="G127" i="1"/>
  <c r="G164" i="1"/>
  <c r="G169" i="1"/>
  <c r="G177" i="1"/>
  <c r="G185" i="1"/>
  <c r="G226" i="1"/>
  <c r="G234" i="1"/>
  <c r="G132" i="1"/>
  <c r="G140" i="1"/>
  <c r="G148" i="1"/>
  <c r="G156" i="1"/>
  <c r="G197" i="1"/>
  <c r="G205" i="1"/>
  <c r="G213" i="1"/>
  <c r="G221" i="1"/>
  <c r="G241" i="1"/>
  <c r="G249" i="1"/>
  <c r="G290" i="1"/>
  <c r="G298" i="1"/>
  <c r="G306" i="1"/>
  <c r="G314" i="1"/>
  <c r="G320" i="1"/>
  <c r="G261" i="1"/>
  <c r="G269" i="1"/>
  <c r="G284" i="1"/>
  <c r="G353" i="1"/>
  <c r="G431" i="1"/>
  <c r="G349" i="1"/>
  <c r="G458" i="1"/>
  <c r="G490" i="1"/>
  <c r="G575" i="1"/>
  <c r="H13" i="1"/>
  <c r="H21" i="1"/>
  <c r="F121" i="1"/>
  <c r="F415" i="1"/>
  <c r="F253" i="1"/>
  <c r="F94" i="1"/>
  <c r="F83" i="1"/>
  <c r="F73" i="1"/>
  <c r="F125" i="1"/>
  <c r="I78" i="1"/>
  <c r="F292" i="1"/>
  <c r="F170" i="1"/>
  <c r="F89" i="1"/>
  <c r="F78" i="1"/>
  <c r="F67" i="1"/>
  <c r="F113" i="1"/>
  <c r="I75" i="1"/>
  <c r="D352" i="1"/>
  <c r="F352" i="1" s="1"/>
  <c r="F229" i="1"/>
  <c r="F186" i="1"/>
  <c r="F166" i="1"/>
  <c r="F93" i="1"/>
  <c r="F87" i="1"/>
  <c r="F82" i="1"/>
  <c r="F77" i="1"/>
  <c r="F71" i="1"/>
  <c r="F66" i="1"/>
  <c r="I74" i="1"/>
  <c r="F448" i="1"/>
  <c r="F585" i="1"/>
  <c r="F177" i="1"/>
  <c r="I80" i="1"/>
  <c r="I68" i="1"/>
  <c r="F300" i="1"/>
  <c r="F237" i="1"/>
  <c r="F178" i="1"/>
  <c r="F95" i="1"/>
  <c r="F90" i="1"/>
  <c r="F85" i="1"/>
  <c r="F79" i="1"/>
  <c r="F74" i="1"/>
  <c r="F69" i="1"/>
  <c r="F251" i="1"/>
  <c r="G280" i="1"/>
  <c r="G322" i="1"/>
  <c r="G333" i="1"/>
  <c r="G366" i="1"/>
  <c r="G418" i="1"/>
  <c r="G439" i="1"/>
  <c r="G341" i="1"/>
  <c r="G393" i="1"/>
  <c r="G414" i="1"/>
  <c r="G475" i="1"/>
  <c r="G571" i="1"/>
  <c r="G502" i="1"/>
  <c r="G541" i="1"/>
  <c r="G586" i="1"/>
  <c r="G99" i="1"/>
  <c r="G45" i="1"/>
  <c r="G281" i="1"/>
  <c r="G325" i="1"/>
  <c r="G337" i="1"/>
  <c r="G369" i="1"/>
  <c r="G423" i="1"/>
  <c r="G447" i="1"/>
  <c r="G344" i="1"/>
  <c r="G398" i="1"/>
  <c r="G455" i="1"/>
  <c r="G478" i="1"/>
  <c r="G552" i="1"/>
  <c r="G511" i="1"/>
  <c r="G542" i="1"/>
  <c r="H284" i="1"/>
  <c r="H213" i="1"/>
  <c r="H193" i="1"/>
  <c r="H150" i="1"/>
  <c r="H130" i="1"/>
  <c r="H117" i="1"/>
  <c r="H109" i="1"/>
  <c r="H104" i="1"/>
  <c r="H98" i="1"/>
  <c r="H58" i="1"/>
  <c r="H50" i="1"/>
  <c r="H42" i="1"/>
  <c r="H34" i="1"/>
  <c r="H26" i="1"/>
  <c r="H18" i="1"/>
  <c r="H10" i="1"/>
  <c r="H3" i="1"/>
  <c r="H141" i="1"/>
  <c r="H260" i="1"/>
  <c r="H201" i="1"/>
  <c r="H138" i="1"/>
  <c r="H123" i="1"/>
  <c r="H113" i="1"/>
  <c r="H106" i="1"/>
  <c r="H101" i="1"/>
  <c r="H62" i="1"/>
  <c r="H54" i="1"/>
  <c r="H46" i="1"/>
  <c r="H38" i="1"/>
  <c r="H30" i="1"/>
  <c r="H22" i="1"/>
  <c r="H14" i="1"/>
  <c r="H6" i="1"/>
  <c r="I193" i="1"/>
  <c r="F592" i="1"/>
  <c r="I416" i="1"/>
  <c r="F225" i="1"/>
  <c r="I288" i="1"/>
  <c r="F561" i="1"/>
  <c r="I384" i="1"/>
  <c r="I579" i="1"/>
  <c r="G3" i="1"/>
  <c r="G27" i="1"/>
  <c r="G20" i="1"/>
  <c r="G6" i="1"/>
  <c r="G103" i="1"/>
  <c r="G605" i="1"/>
  <c r="G566" i="1"/>
  <c r="G537" i="1"/>
  <c r="G602" i="1"/>
  <c r="G510" i="1"/>
  <c r="G498" i="1"/>
  <c r="G487" i="1"/>
  <c r="G550" i="1"/>
  <c r="G525" i="1"/>
  <c r="G514" i="1"/>
  <c r="G474" i="1"/>
  <c r="G462" i="1"/>
  <c r="G454" i="1"/>
  <c r="G413" i="1"/>
  <c r="G405" i="1"/>
  <c r="G397" i="1"/>
  <c r="G389" i="1"/>
  <c r="G348" i="1"/>
  <c r="G340" i="1"/>
  <c r="G448" i="1"/>
  <c r="G446" i="1"/>
  <c r="G438" i="1"/>
  <c r="G430" i="1"/>
  <c r="G422" i="1"/>
  <c r="G381" i="1"/>
  <c r="G373" i="1"/>
  <c r="G365" i="1"/>
  <c r="G357" i="1"/>
  <c r="G336" i="1"/>
  <c r="G332" i="1"/>
  <c r="G328" i="1"/>
  <c r="G324" i="1"/>
  <c r="G287" i="1"/>
  <c r="G283" i="1"/>
  <c r="G279" i="1"/>
  <c r="G275" i="1"/>
  <c r="G271" i="1"/>
  <c r="G267" i="1"/>
  <c r="G263" i="1"/>
  <c r="G259" i="1"/>
  <c r="G480" i="1"/>
  <c r="G352" i="1"/>
  <c r="G316" i="1"/>
  <c r="G312" i="1"/>
  <c r="G308" i="1"/>
  <c r="G304" i="1"/>
  <c r="G300" i="1"/>
  <c r="G296" i="1"/>
  <c r="G292" i="1"/>
  <c r="G255" i="1"/>
  <c r="G251" i="1"/>
  <c r="G247" i="1"/>
  <c r="G243" i="1"/>
  <c r="G239" i="1"/>
  <c r="G223" i="1"/>
  <c r="G219" i="1"/>
  <c r="G215" i="1"/>
  <c r="G211" i="1"/>
  <c r="G207" i="1"/>
  <c r="G203" i="1"/>
  <c r="G199" i="1"/>
  <c r="G195" i="1"/>
  <c r="G158" i="1"/>
  <c r="G154" i="1"/>
  <c r="G150" i="1"/>
  <c r="G146" i="1"/>
  <c r="G142" i="1"/>
  <c r="G138" i="1"/>
  <c r="G134" i="1"/>
  <c r="G130" i="1"/>
  <c r="G236" i="1"/>
  <c r="G232" i="1"/>
  <c r="G228" i="1"/>
  <c r="G191" i="1"/>
  <c r="G187" i="1"/>
  <c r="G183" i="1"/>
  <c r="G179" i="1"/>
  <c r="G175" i="1"/>
  <c r="G171" i="1"/>
  <c r="G167" i="1"/>
  <c r="G224" i="1"/>
  <c r="G61" i="1"/>
  <c r="G55" i="1"/>
  <c r="G48" i="1"/>
  <c r="G34" i="1"/>
  <c r="G595" i="1"/>
  <c r="G604" i="1"/>
  <c r="G562" i="1"/>
  <c r="G534" i="1"/>
  <c r="G600" i="1"/>
  <c r="G506" i="1"/>
  <c r="G495" i="1"/>
  <c r="G486" i="1"/>
  <c r="G589" i="1"/>
  <c r="G522" i="1"/>
  <c r="G513" i="1"/>
  <c r="G470" i="1"/>
  <c r="G459" i="1"/>
  <c r="G451" i="1"/>
  <c r="G410" i="1"/>
  <c r="G402" i="1"/>
  <c r="G394" i="1"/>
  <c r="G386" i="1"/>
  <c r="G345" i="1"/>
  <c r="G574" i="1"/>
  <c r="G549" i="1"/>
  <c r="G443" i="1"/>
  <c r="G435" i="1"/>
  <c r="G427" i="1"/>
  <c r="G419" i="1"/>
  <c r="G378" i="1"/>
  <c r="G370" i="1"/>
  <c r="G362" i="1"/>
  <c r="G354" i="1"/>
  <c r="G335" i="1"/>
  <c r="G331" i="1"/>
  <c r="G327" i="1"/>
  <c r="G323" i="1"/>
  <c r="G286" i="1"/>
  <c r="G282" i="1"/>
  <c r="G278" i="1"/>
  <c r="G274" i="1"/>
  <c r="G270" i="1"/>
  <c r="G266" i="1"/>
  <c r="G262" i="1"/>
  <c r="G258" i="1"/>
  <c r="G384" i="1"/>
  <c r="G319" i="1"/>
  <c r="G315" i="1"/>
  <c r="G311" i="1"/>
  <c r="G307" i="1"/>
  <c r="G303" i="1"/>
  <c r="G299" i="1"/>
  <c r="G295" i="1"/>
  <c r="G291" i="1"/>
  <c r="G254" i="1"/>
  <c r="G250" i="1"/>
  <c r="G246" i="1"/>
  <c r="G242" i="1"/>
  <c r="G238" i="1"/>
  <c r="G222" i="1"/>
  <c r="G218" i="1"/>
  <c r="G214" i="1"/>
  <c r="G210" i="1"/>
  <c r="G206" i="1"/>
  <c r="G202" i="1"/>
  <c r="G198" i="1"/>
  <c r="G194" i="1"/>
  <c r="G157" i="1"/>
  <c r="G153" i="1"/>
  <c r="G149" i="1"/>
  <c r="G145" i="1"/>
  <c r="G141" i="1"/>
  <c r="G137" i="1"/>
  <c r="G133" i="1"/>
  <c r="G129" i="1"/>
  <c r="G235" i="1"/>
  <c r="G231" i="1"/>
  <c r="G227" i="1"/>
  <c r="G190" i="1"/>
  <c r="G186" i="1"/>
  <c r="G182" i="1"/>
  <c r="G178" i="1"/>
  <c r="G174" i="1"/>
  <c r="G170" i="1"/>
  <c r="G277" i="1"/>
  <c r="G285" i="1"/>
  <c r="G326" i="1"/>
  <c r="G334" i="1"/>
  <c r="G361" i="1"/>
  <c r="G377" i="1"/>
  <c r="G426" i="1"/>
  <c r="G442" i="1"/>
  <c r="G559" i="1"/>
  <c r="G385" i="1"/>
  <c r="G401" i="1"/>
  <c r="G450" i="1"/>
  <c r="G467" i="1"/>
  <c r="G521" i="1"/>
  <c r="G558" i="1"/>
  <c r="G503" i="1"/>
  <c r="G533" i="1"/>
  <c r="G584" i="1"/>
  <c r="G38" i="1"/>
  <c r="G59" i="1"/>
  <c r="G590" i="1"/>
  <c r="G110" i="1"/>
  <c r="G23" i="1"/>
  <c r="F243" i="1"/>
  <c r="F117" i="1"/>
  <c r="I71" i="1"/>
  <c r="F407" i="1"/>
  <c r="F228" i="1"/>
  <c r="I87" i="1"/>
  <c r="F310" i="1"/>
  <c r="F185" i="1"/>
  <c r="I84" i="1"/>
  <c r="I590" i="1"/>
  <c r="O4" i="1"/>
  <c r="G9" i="1"/>
  <c r="G13" i="1"/>
  <c r="G37" i="1"/>
  <c r="G53" i="1"/>
  <c r="G102" i="1"/>
  <c r="G15" i="1"/>
  <c r="G31" i="1"/>
  <c r="G47" i="1"/>
  <c r="G63" i="1"/>
  <c r="G8" i="1"/>
  <c r="G24" i="1"/>
  <c r="G40" i="1"/>
  <c r="G56" i="1"/>
  <c r="G105" i="1"/>
  <c r="G10" i="1"/>
  <c r="G26" i="1"/>
  <c r="G42" i="1"/>
  <c r="G58" i="1"/>
  <c r="G107" i="1"/>
  <c r="G597" i="1"/>
  <c r="G585" i="1"/>
  <c r="G567" i="1"/>
  <c r="G594" i="1"/>
  <c r="G583" i="1"/>
  <c r="G565" i="1"/>
  <c r="G561" i="1"/>
  <c r="G540" i="1"/>
  <c r="G536" i="1"/>
  <c r="G532" i="1"/>
  <c r="G528" i="1"/>
  <c r="G598" i="1"/>
  <c r="G547" i="1"/>
  <c r="G509" i="1"/>
  <c r="G505" i="1"/>
  <c r="G501" i="1"/>
  <c r="G497" i="1"/>
  <c r="G493" i="1"/>
  <c r="G489" i="1"/>
  <c r="G603" i="1"/>
  <c r="G556" i="1"/>
  <c r="G548" i="1"/>
  <c r="G587" i="1"/>
  <c r="G546" i="1"/>
  <c r="G524" i="1"/>
  <c r="G520" i="1"/>
  <c r="G516" i="1"/>
  <c r="G591" i="1"/>
  <c r="G477" i="1"/>
  <c r="G473" i="1"/>
  <c r="G469" i="1"/>
  <c r="G465" i="1"/>
  <c r="G461" i="1"/>
  <c r="G457" i="1"/>
  <c r="G453" i="1"/>
  <c r="G449" i="1"/>
  <c r="G412" i="1"/>
  <c r="G408" i="1"/>
  <c r="G404" i="1"/>
  <c r="G400" i="1"/>
  <c r="G396" i="1"/>
  <c r="G392" i="1"/>
  <c r="G388" i="1"/>
  <c r="G351" i="1"/>
  <c r="G347" i="1"/>
  <c r="G343" i="1"/>
  <c r="G339" i="1"/>
  <c r="G551" i="1"/>
  <c r="G572" i="1"/>
  <c r="G482" i="1"/>
  <c r="G445" i="1"/>
  <c r="G441" i="1"/>
  <c r="G437" i="1"/>
  <c r="G433" i="1"/>
  <c r="G429" i="1"/>
  <c r="G425" i="1"/>
  <c r="G421" i="1"/>
  <c r="G417" i="1"/>
  <c r="G380" i="1"/>
  <c r="G376" i="1"/>
  <c r="G372" i="1"/>
  <c r="G368" i="1"/>
  <c r="G364" i="1"/>
  <c r="G360" i="1"/>
  <c r="G356" i="1"/>
  <c r="G416" i="1"/>
  <c r="G25" i="1"/>
  <c r="G29" i="1"/>
  <c r="G17" i="1"/>
  <c r="G57" i="1"/>
  <c r="G106" i="1"/>
  <c r="G19" i="1"/>
  <c r="G35" i="1"/>
  <c r="G51" i="1"/>
  <c r="G100" i="1"/>
  <c r="G12" i="1"/>
  <c r="G28" i="1"/>
  <c r="G44" i="1"/>
  <c r="G60" i="1"/>
  <c r="G109" i="1"/>
  <c r="G14" i="1"/>
  <c r="G30" i="1"/>
  <c r="G46" i="1"/>
  <c r="G62" i="1"/>
  <c r="G111" i="1"/>
  <c r="G596" i="1"/>
  <c r="G578" i="1"/>
  <c r="G544" i="1"/>
  <c r="G593" i="1"/>
  <c r="G576" i="1"/>
  <c r="G564" i="1"/>
  <c r="G543" i="1"/>
  <c r="G539" i="1"/>
  <c r="G535" i="1"/>
  <c r="G531" i="1"/>
  <c r="G607" i="1"/>
  <c r="G588" i="1"/>
  <c r="G545" i="1"/>
  <c r="G508" i="1"/>
  <c r="G504" i="1"/>
  <c r="G500" i="1"/>
  <c r="G496" i="1"/>
  <c r="G492" i="1"/>
  <c r="G488" i="1"/>
  <c r="G573" i="1"/>
  <c r="G554" i="1"/>
  <c r="G601" i="1"/>
  <c r="G580" i="1"/>
  <c r="G527" i="1"/>
  <c r="G523" i="1"/>
  <c r="G519" i="1"/>
  <c r="G515" i="1"/>
  <c r="G553" i="1"/>
  <c r="G476" i="1"/>
  <c r="G472" i="1"/>
  <c r="G468" i="1"/>
  <c r="G464" i="1"/>
  <c r="G460" i="1"/>
  <c r="G456" i="1"/>
  <c r="G452" i="1"/>
  <c r="G415" i="1"/>
  <c r="G411" i="1"/>
  <c r="G407" i="1"/>
  <c r="G403" i="1"/>
  <c r="G399" i="1"/>
  <c r="G395" i="1"/>
  <c r="G391" i="1"/>
  <c r="G387" i="1"/>
  <c r="G350" i="1"/>
  <c r="G346" i="1"/>
  <c r="G342" i="1"/>
  <c r="G581" i="1"/>
  <c r="G512" i="1"/>
  <c r="G557" i="1"/>
  <c r="G481" i="1"/>
  <c r="G444" i="1"/>
  <c r="G440" i="1"/>
  <c r="G436" i="1"/>
  <c r="G432" i="1"/>
  <c r="G428" i="1"/>
  <c r="G424" i="1"/>
  <c r="G420" i="1"/>
  <c r="G383" i="1"/>
  <c r="G379" i="1"/>
  <c r="G375" i="1"/>
  <c r="G371" i="1"/>
  <c r="G367" i="1"/>
  <c r="G363" i="1"/>
  <c r="G359" i="1"/>
  <c r="G355" i="1"/>
  <c r="G338" i="1"/>
  <c r="G606" i="1"/>
  <c r="G54" i="1"/>
  <c r="G22" i="1"/>
  <c r="G101" i="1"/>
  <c r="G36" i="1"/>
  <c r="G108" i="1"/>
  <c r="G43" i="1"/>
  <c r="G11" i="1"/>
  <c r="G49" i="1"/>
  <c r="G21" i="1"/>
  <c r="G463" i="1"/>
  <c r="G471" i="1"/>
  <c r="G479" i="1"/>
  <c r="G518" i="1"/>
  <c r="G526" i="1"/>
  <c r="G599" i="1"/>
  <c r="G560" i="1"/>
  <c r="G491" i="1"/>
  <c r="G499" i="1"/>
  <c r="G507" i="1"/>
  <c r="G579" i="1"/>
  <c r="G530" i="1"/>
  <c r="G538" i="1"/>
  <c r="G563" i="1"/>
  <c r="G592" i="1"/>
  <c r="G577" i="1"/>
  <c r="G50" i="1"/>
  <c r="G18" i="1"/>
  <c r="G97" i="1"/>
  <c r="G32" i="1"/>
  <c r="G104" i="1"/>
  <c r="G39" i="1"/>
  <c r="G7" i="1"/>
  <c r="G33" i="1"/>
  <c r="G41" i="1"/>
  <c r="H133" i="1"/>
  <c r="H145" i="1"/>
  <c r="H137" i="1"/>
  <c r="H325" i="1"/>
  <c r="H266" i="1"/>
  <c r="H590" i="1"/>
  <c r="H196" i="1"/>
  <c r="H157" i="1"/>
  <c r="H149" i="1"/>
  <c r="H375" i="1"/>
  <c r="H220" i="1"/>
  <c r="H153" i="1"/>
  <c r="I385" i="1"/>
  <c r="F65" i="1"/>
  <c r="F192" i="1"/>
  <c r="I604" i="1"/>
  <c r="I480" i="1"/>
  <c r="F569" i="1"/>
  <c r="I449" i="1"/>
  <c r="I595" i="1"/>
  <c r="I603" i="1"/>
  <c r="I129" i="1"/>
  <c r="H582" i="1"/>
  <c r="H200" i="1"/>
  <c r="H204" i="1"/>
  <c r="H208" i="1"/>
  <c r="H96" i="1"/>
  <c r="H212" i="1"/>
  <c r="H7" i="1"/>
  <c r="H11" i="1"/>
  <c r="H15" i="1"/>
  <c r="H19" i="1"/>
  <c r="H23" i="1"/>
  <c r="H27" i="1"/>
  <c r="H31" i="1"/>
  <c r="H35" i="1"/>
  <c r="H39" i="1"/>
  <c r="H43" i="1"/>
  <c r="H47" i="1"/>
  <c r="H51" i="1"/>
  <c r="H55" i="1"/>
  <c r="H59" i="1"/>
  <c r="H63" i="1"/>
  <c r="H99" i="1"/>
  <c r="H103" i="1"/>
  <c r="H107" i="1"/>
  <c r="H111" i="1"/>
  <c r="H119" i="1"/>
  <c r="H127" i="1"/>
  <c r="H142" i="1"/>
  <c r="H158" i="1"/>
  <c r="H205" i="1"/>
  <c r="H221" i="1"/>
  <c r="H276" i="1"/>
  <c r="H383" i="1"/>
  <c r="H604" i="1"/>
  <c r="H584" i="1"/>
  <c r="H566" i="1"/>
  <c r="H562" i="1"/>
  <c r="H541" i="1"/>
  <c r="H537" i="1"/>
  <c r="H533" i="1"/>
  <c r="H529" i="1"/>
  <c r="H581" i="1"/>
  <c r="H560" i="1"/>
  <c r="H556" i="1"/>
  <c r="H552" i="1"/>
  <c r="H548" i="1"/>
  <c r="H577" i="1"/>
  <c r="H589" i="1"/>
  <c r="H569" i="1"/>
  <c r="H525" i="1"/>
  <c r="H521" i="1"/>
  <c r="H517" i="1"/>
  <c r="H513" i="1"/>
  <c r="H585" i="1"/>
  <c r="H512" i="1"/>
  <c r="H505" i="1"/>
  <c r="H489" i="1"/>
  <c r="H588" i="1"/>
  <c r="H496" i="1"/>
  <c r="H482" i="1"/>
  <c r="H445" i="1"/>
  <c r="H441" i="1"/>
  <c r="H5" i="1"/>
  <c r="H216" i="1"/>
  <c r="H274" i="1"/>
  <c r="H282" i="1"/>
  <c r="H129" i="1"/>
  <c r="H258" i="1"/>
  <c r="H8" i="1"/>
  <c r="H12" i="1"/>
  <c r="H16" i="1"/>
  <c r="H20" i="1"/>
  <c r="H24" i="1"/>
  <c r="H28" i="1"/>
  <c r="H32" i="1"/>
  <c r="H36" i="1"/>
  <c r="H40" i="1"/>
  <c r="H44" i="1"/>
  <c r="H48" i="1"/>
  <c r="H52" i="1"/>
  <c r="H56" i="1"/>
  <c r="H60" i="1"/>
  <c r="I513" i="1"/>
  <c r="I481" i="1"/>
  <c r="I583" i="1"/>
  <c r="I582" i="1"/>
  <c r="F391" i="1"/>
  <c r="F2" i="1"/>
  <c r="I77" i="1"/>
  <c r="I90" i="1"/>
  <c r="F169" i="1"/>
  <c r="F232" i="1"/>
  <c r="F290" i="1"/>
  <c r="F68" i="1"/>
  <c r="F72" i="1"/>
  <c r="F76" i="1"/>
  <c r="F80" i="1"/>
  <c r="F84" i="1"/>
  <c r="F88" i="1"/>
  <c r="F92" i="1"/>
  <c r="D96" i="1"/>
  <c r="F174" i="1"/>
  <c r="F190" i="1"/>
  <c r="F245" i="1"/>
  <c r="F314" i="1"/>
  <c r="I72" i="1"/>
  <c r="I83" i="1"/>
  <c r="F165" i="1"/>
  <c r="F582" i="1"/>
  <c r="I2" i="1"/>
  <c r="I67" i="1"/>
  <c r="I81" i="1"/>
  <c r="I93" i="1"/>
  <c r="F181" i="1"/>
  <c r="F236" i="1"/>
  <c r="F298" i="1"/>
  <c r="D5" i="1"/>
  <c r="I352" i="1" l="1"/>
  <c r="I5" i="1"/>
  <c r="F5" i="1"/>
  <c r="I96" i="1"/>
  <c r="F96" i="1"/>
  <c r="O2" i="1" l="1"/>
  <c r="Q2" i="1" s="1"/>
  <c r="R2" i="1" s="1"/>
  <c r="C18" i="3" s="1"/>
  <c r="O5" i="1" l="1"/>
  <c r="D19" i="3"/>
</calcChain>
</file>

<file path=xl/sharedStrings.xml><?xml version="1.0" encoding="utf-8"?>
<sst xmlns="http://schemas.openxmlformats.org/spreadsheetml/2006/main" count="1956" uniqueCount="296">
  <si>
    <t>UF</t>
  </si>
  <si>
    <t>Tipo de Consumidor</t>
  </si>
  <si>
    <t>Alíquota ICMS</t>
  </si>
  <si>
    <t>AC</t>
  </si>
  <si>
    <t>Residencial</t>
  </si>
  <si>
    <t>Baixa Renda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</si>
  <si>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</si>
  <si>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</si>
  <si>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</si>
  <si>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</si>
  <si>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</si>
  <si>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</si>
  <si>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</si>
  <si>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</si>
  <si>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</si>
  <si>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</si>
  <si>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</si>
  <si>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</si>
  <si>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</si>
  <si>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</si>
  <si>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</si>
  <si>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</si>
  <si>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</si>
  <si>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</si>
  <si>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</si>
  <si>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</si>
  <si>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</si>
  <si>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</si>
  <si>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</si>
  <si>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</si>
  <si>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</si>
  <si>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</si>
  <si>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Faixa Fim (kW)</t>
  </si>
  <si>
    <t>Faixa Inicio (kW)</t>
  </si>
  <si>
    <t>Tipo de outorga</t>
  </si>
  <si>
    <t>Distribuidora</t>
  </si>
  <si>
    <t>uf</t>
  </si>
  <si>
    <t>Região</t>
  </si>
  <si>
    <t>TUSD Convencional R$/kWh</t>
  </si>
  <si>
    <t>TE Convencional R$/kWh</t>
  </si>
  <si>
    <t>Concessionária</t>
  </si>
  <si>
    <t>AmE</t>
  </si>
  <si>
    <t>N</t>
  </si>
  <si>
    <t>CEA</t>
  </si>
  <si>
    <t>Cemar</t>
  </si>
  <si>
    <t>NE</t>
  </si>
  <si>
    <t>Sulgipe</t>
  </si>
  <si>
    <t>Eletroacre</t>
  </si>
  <si>
    <t>Enel RJ</t>
  </si>
  <si>
    <t>Forcel</t>
  </si>
  <si>
    <t>S</t>
  </si>
  <si>
    <t>Chesp</t>
  </si>
  <si>
    <t>CO</t>
  </si>
  <si>
    <t>Cepisa</t>
  </si>
  <si>
    <t>ETO</t>
  </si>
  <si>
    <t>Eflul</t>
  </si>
  <si>
    <t>Uhenpal</t>
  </si>
  <si>
    <t>EFLJC</t>
  </si>
  <si>
    <t>Ceal</t>
  </si>
  <si>
    <t>ENF</t>
  </si>
  <si>
    <t>Cemig-D</t>
  </si>
  <si>
    <t>Ceron</t>
  </si>
  <si>
    <t>ELFSM</t>
  </si>
  <si>
    <t>Light</t>
  </si>
  <si>
    <t>EMT</t>
  </si>
  <si>
    <t>EPB</t>
  </si>
  <si>
    <t>EMS</t>
  </si>
  <si>
    <t>Coelba</t>
  </si>
  <si>
    <t>Eletrocar</t>
  </si>
  <si>
    <t>Demei</t>
  </si>
  <si>
    <t>MuxEnergia</t>
  </si>
  <si>
    <t>EMG</t>
  </si>
  <si>
    <t>Hidropan</t>
  </si>
  <si>
    <t>Cocel</t>
  </si>
  <si>
    <t>Celpe</t>
  </si>
  <si>
    <t>ESE</t>
  </si>
  <si>
    <t>Cooperaliança</t>
  </si>
  <si>
    <t>Elektro</t>
  </si>
  <si>
    <t>EDP ES</t>
  </si>
  <si>
    <t>EBO</t>
  </si>
  <si>
    <t>EDP SP</t>
  </si>
  <si>
    <t>DMED</t>
  </si>
  <si>
    <t>Enel CE</t>
  </si>
  <si>
    <t>Cosern</t>
  </si>
  <si>
    <t>CEB-DIS</t>
  </si>
  <si>
    <t>CEEE-D</t>
  </si>
  <si>
    <t>CPFL Piratininga</t>
  </si>
  <si>
    <t>Ienergia</t>
  </si>
  <si>
    <t>Copel-DIS</t>
  </si>
  <si>
    <t>Celesc-DIS</t>
  </si>
  <si>
    <t>CPFL Paulista</t>
  </si>
  <si>
    <t>Permissionária</t>
  </si>
  <si>
    <t>CERAL ARARUAMA</t>
  </si>
  <si>
    <t>CERCI</t>
  </si>
  <si>
    <t>Cedri</t>
  </si>
  <si>
    <t>Ceres</t>
  </si>
  <si>
    <t>Certrel</t>
  </si>
  <si>
    <t>Ceprag</t>
  </si>
  <si>
    <t>Cercos</t>
  </si>
  <si>
    <t>Cergal</t>
  </si>
  <si>
    <t>Cerpalo</t>
  </si>
  <si>
    <t>Ceral Anitápolis</t>
  </si>
  <si>
    <t>Cerej</t>
  </si>
  <si>
    <t>Cetril</t>
  </si>
  <si>
    <t>Creral</t>
  </si>
  <si>
    <t>Cermoful</t>
  </si>
  <si>
    <t>Cerim</t>
  </si>
  <si>
    <t>Cergral</t>
  </si>
  <si>
    <t>Ceris</t>
  </si>
  <si>
    <t>Cejama</t>
  </si>
  <si>
    <t>Creluz-D</t>
  </si>
  <si>
    <t>Certaja</t>
  </si>
  <si>
    <t>Ceraça</t>
  </si>
  <si>
    <t>CERMC</t>
  </si>
  <si>
    <t>Cedrap</t>
  </si>
  <si>
    <t>CERRP</t>
  </si>
  <si>
    <t>COOPERZEM</t>
  </si>
  <si>
    <t>CERSAD</t>
  </si>
  <si>
    <t>Cermissões</t>
  </si>
  <si>
    <t>Coorsel</t>
  </si>
  <si>
    <t>Cergapa</t>
  </si>
  <si>
    <t>Coprel</t>
  </si>
  <si>
    <t>Coopercocal</t>
  </si>
  <si>
    <t>CERTHIL</t>
  </si>
  <si>
    <t>CERFOX</t>
  </si>
  <si>
    <t>Certel</t>
  </si>
  <si>
    <t>Cerbranorte</t>
  </si>
  <si>
    <t>Coopermila</t>
  </si>
  <si>
    <t>Ceral DIS</t>
  </si>
  <si>
    <t>Ceriluz</t>
  </si>
  <si>
    <t>Cersul</t>
  </si>
  <si>
    <t>Cerpro</t>
  </si>
  <si>
    <t>Ceripa</t>
  </si>
  <si>
    <t>Cernhe</t>
  </si>
  <si>
    <t>Coopera</t>
  </si>
  <si>
    <t>Cooperluz</t>
  </si>
  <si>
    <t>CEGERO</t>
  </si>
  <si>
    <t>CASTRO - DIS</t>
  </si>
  <si>
    <t>Informações iniciais</t>
  </si>
  <si>
    <t>Qual é o seu estado?</t>
  </si>
  <si>
    <t>Você está no horário de verão?</t>
  </si>
  <si>
    <t>Centro_Oeste</t>
  </si>
  <si>
    <t>Norte</t>
  </si>
  <si>
    <t>Nordeste</t>
  </si>
  <si>
    <t>Sudeste</t>
  </si>
  <si>
    <t>Sul</t>
  </si>
  <si>
    <t>sim</t>
  </si>
  <si>
    <t>não</t>
  </si>
  <si>
    <t>CPFL Santa Cruz</t>
  </si>
  <si>
    <t>TUSD</t>
  </si>
  <si>
    <t>Em qual região você reside?</t>
  </si>
  <si>
    <t>Consumo</t>
  </si>
  <si>
    <t>Classe</t>
  </si>
  <si>
    <t>Estado</t>
  </si>
  <si>
    <t>Aliquota</t>
  </si>
  <si>
    <t>Valor Aproximado</t>
  </si>
  <si>
    <t>Calculadora ICMS</t>
  </si>
  <si>
    <t>Qual a sua distribuidora de energia?</t>
  </si>
  <si>
    <t>Tarifa Convencional R$/kWh</t>
  </si>
  <si>
    <t>Tarifa Branca - Ponta</t>
  </si>
  <si>
    <t>Tarifa Branca - Intermediária</t>
  </si>
  <si>
    <t>Tarifa Branca - Fora ponta</t>
  </si>
  <si>
    <t>Resolução Homologatória</t>
  </si>
  <si>
    <t>Início de vigência</t>
  </si>
  <si>
    <t>2795/2020</t>
  </si>
  <si>
    <t>2905/2021</t>
  </si>
  <si>
    <t>2813/2020</t>
  </si>
  <si>
    <t>2862/2021</t>
  </si>
  <si>
    <t>2789/2020</t>
  </si>
  <si>
    <t>2800/2020</t>
  </si>
  <si>
    <t>2777/2020</t>
  </si>
  <si>
    <t>2798/2020</t>
  </si>
  <si>
    <t>2767/2020</t>
  </si>
  <si>
    <t>2778/2020</t>
  </si>
  <si>
    <t>2921/2021</t>
  </si>
  <si>
    <t>2920/2021</t>
  </si>
  <si>
    <t>2861/2021</t>
  </si>
  <si>
    <t>2925/2021</t>
  </si>
  <si>
    <t>2877/2021</t>
  </si>
  <si>
    <t>2871/2021</t>
  </si>
  <si>
    <t>2811/2020</t>
  </si>
  <si>
    <t>2824/2020</t>
  </si>
  <si>
    <t>2779/2020</t>
  </si>
  <si>
    <t>2802/2020</t>
  </si>
  <si>
    <t>2867/2021</t>
  </si>
  <si>
    <t>2908/2021</t>
  </si>
  <si>
    <t>2780/2020</t>
  </si>
  <si>
    <t>2866/2021</t>
  </si>
  <si>
    <t>2872/2021</t>
  </si>
  <si>
    <t>2781/2020</t>
  </si>
  <si>
    <t>2865/2021</t>
  </si>
  <si>
    <t>2906/2021</t>
  </si>
  <si>
    <t>2768/2020</t>
  </si>
  <si>
    <t>2769/2020</t>
  </si>
  <si>
    <t>2782/2020</t>
  </si>
  <si>
    <t>2917/2021</t>
  </si>
  <si>
    <t>2801/2020</t>
  </si>
  <si>
    <t>2863/2021</t>
  </si>
  <si>
    <t>2910/2021</t>
  </si>
  <si>
    <t>2904/2021</t>
  </si>
  <si>
    <t>2770/2020</t>
  </si>
  <si>
    <t>2903/2021</t>
  </si>
  <si>
    <t>2819/2020</t>
  </si>
  <si>
    <t>2783/2020</t>
  </si>
  <si>
    <t>2873/2021</t>
  </si>
  <si>
    <t>2874/2021</t>
  </si>
  <si>
    <t>2771/2020</t>
  </si>
  <si>
    <t>2784/2020</t>
  </si>
  <si>
    <t>2914/2021</t>
  </si>
  <si>
    <t>2916/2021</t>
  </si>
  <si>
    <t>2799/2020</t>
  </si>
  <si>
    <t>2796/2020</t>
  </si>
  <si>
    <t>2887/2021</t>
  </si>
  <si>
    <t>2857/2021</t>
  </si>
  <si>
    <t>2785/2020</t>
  </si>
  <si>
    <t>2922/2021</t>
  </si>
  <si>
    <t>2775/2020</t>
  </si>
  <si>
    <t>2909/2021</t>
  </si>
  <si>
    <t>2786/2020</t>
  </si>
  <si>
    <t>2776/2020</t>
  </si>
  <si>
    <t>2787/2020</t>
  </si>
  <si>
    <t>2886/2021</t>
  </si>
  <si>
    <t>2912/2021</t>
  </si>
  <si>
    <t>2858/2021</t>
  </si>
  <si>
    <t>2854/2021</t>
  </si>
  <si>
    <t>2792/2020</t>
  </si>
  <si>
    <t>2837/2021</t>
  </si>
  <si>
    <t>2915/2021</t>
  </si>
  <si>
    <t>2911/2021</t>
  </si>
  <si>
    <t>2901/2021</t>
  </si>
  <si>
    <t>2797/2020</t>
  </si>
  <si>
    <t>2832/2021</t>
  </si>
  <si>
    <t>2918/2021</t>
  </si>
  <si>
    <t>2790/2020</t>
  </si>
  <si>
    <t>2923/2021</t>
  </si>
  <si>
    <t>2930/2021</t>
  </si>
  <si>
    <t>2927/2021</t>
  </si>
  <si>
    <t>2820/2020</t>
  </si>
  <si>
    <t>2897/2021</t>
  </si>
  <si>
    <t>2766/2020</t>
  </si>
  <si>
    <t>2884/2021</t>
  </si>
  <si>
    <t>2855/2021</t>
  </si>
  <si>
    <t>2856/2021</t>
  </si>
  <si>
    <t>2859/2021</t>
  </si>
  <si>
    <t>2836/2021</t>
  </si>
  <si>
    <t>2885/2021</t>
  </si>
  <si>
    <t>2929/2021</t>
  </si>
  <si>
    <t>2860/2021</t>
  </si>
  <si>
    <t>2889/2021</t>
  </si>
  <si>
    <t>2924/2021</t>
  </si>
  <si>
    <t>2898/2021</t>
  </si>
  <si>
    <t>2928/2021</t>
  </si>
  <si>
    <t>2835/2021</t>
  </si>
  <si>
    <t>2899/2021</t>
  </si>
  <si>
    <t>2870/2021</t>
  </si>
  <si>
    <t>2900/2021</t>
  </si>
  <si>
    <t>Roraima Energia</t>
  </si>
  <si>
    <t>2794/2020</t>
  </si>
  <si>
    <t>ENEL GO</t>
  </si>
  <si>
    <t>2791/2020</t>
  </si>
  <si>
    <t>RGE (agrupada)</t>
  </si>
  <si>
    <t>2880/2021</t>
  </si>
  <si>
    <t>CELETRO</t>
  </si>
  <si>
    <t>2913/2021</t>
  </si>
  <si>
    <t>Cemirim</t>
  </si>
  <si>
    <t>Codesam</t>
  </si>
  <si>
    <t>CERVAM</t>
  </si>
  <si>
    <t>2773/2020</t>
  </si>
  <si>
    <t>2774/2020</t>
  </si>
  <si>
    <t>ESS (agrupada)</t>
  </si>
  <si>
    <t>2893/2021</t>
  </si>
  <si>
    <t>COOPERNORTE</t>
  </si>
  <si>
    <t>COOPERSUL</t>
  </si>
  <si>
    <t>2823/2020</t>
  </si>
  <si>
    <t>2822/2020</t>
  </si>
  <si>
    <t>ENEL SP</t>
  </si>
  <si>
    <t>2890/2021</t>
  </si>
  <si>
    <t xml:space="preserve">Enel SP </t>
  </si>
  <si>
    <t>Equatorial Energia</t>
  </si>
  <si>
    <t>Essa ferramenta foi feita para você, consumidor, interessado em calcular o quanto você pode ser restituído pelo ICMS cobrado na sua conta de luz nos últimos 5 anos.</t>
  </si>
  <si>
    <t>Instruções</t>
  </si>
  <si>
    <t>Quando iniciar suas simulações, preencha apenas as células em azul.</t>
  </si>
  <si>
    <t>Comece as suas simulações informando seus dados no quadro "informações iniciais" como apresentado abaixo.</t>
  </si>
  <si>
    <t>Você precisa saber três informações fundamentais: a distribuidora de energia que fornece energia para sua residência, se você é consumidor baixa renda ou não e o valor do seu consumo médio mensal</t>
  </si>
  <si>
    <t>Atualizado em set. 2021</t>
  </si>
  <si>
    <t>ICMS: Descubra o quanto você pode restituir</t>
  </si>
  <si>
    <t>Estado - retorna falso os estados diferentes daquele inserido</t>
  </si>
  <si>
    <t>Classe - retorna falso os que não são igual a classe inserida</t>
  </si>
  <si>
    <t>Se verdadeiro, retorna o valor da alíquota do ICMS</t>
  </si>
  <si>
    <t>TUSD em 60 meses</t>
  </si>
  <si>
    <t>Valor com ICMS</t>
  </si>
  <si>
    <t>TUSD e TE são de 2020, dados da Aneel obtidos via LAI</t>
  </si>
  <si>
    <t>Exceto Cerci</t>
  </si>
  <si>
    <t>Tipo de consumidor</t>
  </si>
  <si>
    <t>Qual seu consumo médio mensal?</t>
  </si>
  <si>
    <t>Com essas informações, a planilha indica a alíquota do ICMS que é cobrada e o valor médio que você pode ter direito à restituição.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</si>
</sst>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&quot;R$&quot;\ #,##0.00"/>
    <numFmt numFmtId="166" formatCode="#,##0\ \k\W&quot;h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b/>
      <sz val="28"/>
      <color theme="0"/>
      <name val="Calibri"/>
      <family val="2"/>
    </font>
    <font>
      <i/>
      <sz val="11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EFF5"/>
        <bgColor indexed="64"/>
      </patternFill>
    </fill>
    <fill>
      <patternFill patternType="solid">
        <fgColor rgb="FF45ACBB"/>
        <bgColor indexed="64"/>
      </patternFill>
    </fill>
    <fill>
      <patternFill patternType="solid">
        <fgColor rgb="FF45ACBA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9" fontId="0" fillId="0" borderId="0" xfId="1" applyFont="1"/>
    <xf numFmtId="0" fontId="0" fillId="0" borderId="0" xfId="0" applyNumberFormat="1"/>
    <xf numFmtId="0" fontId="2" fillId="0" borderId="0" xfId="0" applyNumberFormat="1" applyFont="1"/>
    <xf numFmtId="0" fontId="2" fillId="0" borderId="0" xfId="0" applyFont="1"/>
    <xf numFmtId="0" fontId="3" fillId="0" borderId="0" xfId="0" applyFont="1"/>
    <xf numFmtId="9" fontId="0" fillId="0" borderId="0" xfId="0" applyNumberFormat="1"/>
    <xf numFmtId="44" fontId="0" fillId="0" borderId="0" xfId="2" applyFont="1"/>
    <xf numFmtId="0" fontId="0" fillId="0" borderId="8" xfId="0" applyBorder="1" applyProtection="1"/>
    <xf numFmtId="0" fontId="0" fillId="0" borderId="0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12" xfId="0" applyBorder="1" applyProtection="1"/>
    <xf numFmtId="0" fontId="6" fillId="3" borderId="1" xfId="0" applyFont="1" applyFill="1" applyBorder="1" applyAlignment="1" applyProtection="1">
      <alignment vertical="center" wrapText="1"/>
    </xf>
    <xf numFmtId="0" fontId="6" fillId="3" borderId="0" xfId="0" applyFont="1" applyFill="1" applyBorder="1" applyAlignment="1" applyProtection="1">
      <alignment vertical="center" wrapText="1"/>
    </xf>
    <xf numFmtId="0" fontId="7" fillId="0" borderId="0" xfId="0" applyFont="1" applyBorder="1" applyProtection="1"/>
    <xf numFmtId="0" fontId="7" fillId="4" borderId="1" xfId="0" applyFont="1" applyFill="1" applyBorder="1" applyAlignment="1" applyProtection="1">
      <alignment horizontal="center" vertical="center"/>
      <protection locked="0"/>
    </xf>
    <xf numFmtId="44" fontId="7" fillId="0" borderId="4" xfId="2" applyFont="1" applyBorder="1" applyAlignment="1" applyProtection="1">
      <protection hidden="1"/>
    </xf>
    <xf numFmtId="9" fontId="7" fillId="0" borderId="4" xfId="2" applyNumberFormat="1" applyFont="1" applyBorder="1" applyAlignment="1" applyProtection="1">
      <protection hidden="1"/>
    </xf>
    <xf numFmtId="0" fontId="0" fillId="0" borderId="0" xfId="0" applyFont="1" applyBorder="1"/>
    <xf numFmtId="0" fontId="0" fillId="3" borderId="0" xfId="0" applyFill="1" applyBorder="1"/>
    <xf numFmtId="0" fontId="11" fillId="3" borderId="0" xfId="0" applyFont="1" applyFill="1" applyBorder="1"/>
    <xf numFmtId="44" fontId="0" fillId="0" borderId="0" xfId="0" applyNumberFormat="1"/>
    <xf numFmtId="166" fontId="7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10" fillId="3" borderId="8" xfId="0" applyFont="1" applyFill="1" applyBorder="1" applyAlignment="1">
      <alignment vertical="center" readingOrder="1"/>
    </xf>
    <xf numFmtId="0" fontId="0" fillId="3" borderId="9" xfId="0" applyFill="1" applyBorder="1"/>
    <xf numFmtId="0" fontId="0" fillId="3" borderId="8" xfId="0" applyFill="1" applyBorder="1"/>
    <xf numFmtId="0" fontId="3" fillId="3" borderId="8" xfId="0" applyFont="1" applyFill="1" applyBorder="1" applyAlignment="1">
      <alignment vertical="center" readingOrder="1"/>
    </xf>
    <xf numFmtId="0" fontId="0" fillId="3" borderId="10" xfId="0" applyFill="1" applyBorder="1"/>
    <xf numFmtId="0" fontId="0" fillId="3" borderId="11" xfId="0" applyFill="1" applyBorder="1"/>
    <xf numFmtId="0" fontId="11" fillId="3" borderId="12" xfId="0" applyFont="1" applyFill="1" applyBorder="1" applyAlignment="1">
      <alignment horizontal="right"/>
    </xf>
    <xf numFmtId="0" fontId="0" fillId="3" borderId="0" xfId="0" applyFont="1" applyFill="1" applyBorder="1"/>
    <xf numFmtId="0" fontId="0" fillId="7" borderId="0" xfId="0" applyFill="1"/>
    <xf numFmtId="0" fontId="0" fillId="8" borderId="0" xfId="0" applyFill="1"/>
    <xf numFmtId="0" fontId="0" fillId="0" borderId="0" xfId="0" applyFill="1"/>
    <xf numFmtId="9" fontId="0" fillId="8" borderId="0" xfId="1" applyFont="1" applyFill="1"/>
    <xf numFmtId="9" fontId="0" fillId="0" borderId="0" xfId="1" applyFont="1" applyFill="1"/>
    <xf numFmtId="0" fontId="0" fillId="0" borderId="5" xfId="0" applyBorder="1" applyProtection="1"/>
    <xf numFmtId="0" fontId="0" fillId="0" borderId="6" xfId="0" applyBorder="1" applyProtection="1"/>
    <xf numFmtId="0" fontId="0" fillId="0" borderId="7" xfId="0" applyBorder="1" applyProtection="1"/>
    <xf numFmtId="164" fontId="0" fillId="0" borderId="11" xfId="0" applyNumberFormat="1" applyBorder="1" applyProtection="1"/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9" fillId="3" borderId="7" xfId="0" applyFont="1" applyFill="1" applyBorder="1" applyAlignment="1">
      <alignment horizontal="left" vertical="center" wrapText="1" readingOrder="1"/>
    </xf>
    <xf numFmtId="0" fontId="9" fillId="3" borderId="8" xfId="0" applyFont="1" applyFill="1" applyBorder="1" applyAlignment="1">
      <alignment horizontal="left" vertical="center" wrapText="1" readingOrder="1"/>
    </xf>
    <xf numFmtId="0" fontId="9" fillId="3" borderId="0" xfId="0" applyFont="1" applyFill="1" applyBorder="1" applyAlignment="1">
      <alignment horizontal="left" vertical="center" wrapText="1" readingOrder="1"/>
    </xf>
    <xf numFmtId="0" fontId="9" fillId="3" borderId="9" xfId="0" applyFont="1" applyFill="1" applyBorder="1" applyAlignment="1">
      <alignment horizontal="left" vertical="center" wrapText="1" readingOrder="1"/>
    </xf>
    <xf numFmtId="0" fontId="0" fillId="3" borderId="0" xfId="0" applyFill="1" applyBorder="1" applyAlignment="1">
      <alignment horizontal="left" wrapText="1"/>
    </xf>
    <xf numFmtId="0" fontId="0" fillId="3" borderId="0" xfId="0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</xf>
    <xf numFmtId="0" fontId="4" fillId="5" borderId="6" xfId="0" applyFont="1" applyFill="1" applyBorder="1" applyAlignment="1" applyProtection="1">
      <alignment horizontal="center" vertical="center"/>
    </xf>
    <xf numFmtId="0" fontId="4" fillId="5" borderId="7" xfId="0" applyFont="1" applyFill="1" applyBorder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9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/>
    </xf>
    <xf numFmtId="0" fontId="5" fillId="2" borderId="14" xfId="0" applyFont="1" applyFill="1" applyBorder="1" applyAlignment="1" applyProtection="1">
      <alignment horizontal="center"/>
    </xf>
    <xf numFmtId="165" fontId="7" fillId="0" borderId="13" xfId="2" applyNumberFormat="1" applyFont="1" applyBorder="1" applyAlignment="1" applyProtection="1">
      <alignment horizontal="center" vertical="center"/>
      <protection hidden="1"/>
    </xf>
    <xf numFmtId="165" fontId="7" fillId="0" borderId="14" xfId="2" applyNumberFormat="1" applyFont="1" applyBorder="1" applyAlignment="1" applyProtection="1">
      <alignment horizontal="center" vertical="center"/>
      <protection hidden="1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142876</xdr:rowOff>
    </xdr:from>
    <xdr:to>
      <xdr:col>1</xdr:col>
      <xdr:colOff>541960</xdr:colOff>
      <xdr:row>3</xdr:row>
      <xdr:rowOff>9526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D43B99-18B5-4890-A2E8-35E786925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42876"/>
          <a:ext cx="970585" cy="438150"/>
        </a:xfrm>
        <a:prstGeom prst="rect">
          <a:avLst/>
        </a:prstGeom>
      </xdr:spPr>
    </xdr:pic>
    <xdr:clientData/>
  </xdr:twoCellAnchor>
  <xdr:twoCellAnchor editAs="oneCell">
    <xdr:from>
      <xdr:col>2</xdr:col>
      <xdr:colOff>571499</xdr:colOff>
      <xdr:row>15</xdr:row>
      <xdr:rowOff>95250</xdr:rowOff>
    </xdr:from>
    <xdr:to>
      <xdr:col>11</xdr:col>
      <xdr:colOff>180974</xdr:colOff>
      <xdr:row>22</xdr:row>
      <xdr:rowOff>56988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D3D9DBC-0234-46AA-A5D4-964E231955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-13"/>
        <a:stretch/>
      </xdr:blipFill>
      <xdr:spPr>
        <a:xfrm>
          <a:off x="1790699" y="2952750"/>
          <a:ext cx="5095875" cy="1295238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219074</xdr:colOff>
      <xdr:row>9</xdr:row>
      <xdr:rowOff>104775</xdr:rowOff>
    </xdr:from>
    <xdr:to>
      <xdr:col>10</xdr:col>
      <xdr:colOff>256788</xdr:colOff>
      <xdr:row>11</xdr:row>
      <xdr:rowOff>38061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A97AF6-140C-4AF6-AB75-397D826E1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67074" y="1819275"/>
          <a:ext cx="3085714" cy="314286"/>
        </a:xfrm>
        <a:prstGeom prst="rect">
          <a:avLst/>
        </a:prstGeom>
      </xdr:spPr>
    </xdr:pic>
    <xdr:clientData/>
  </xdr:twoCellAnchor>
  <xdr:twoCellAnchor editAs="oneCell">
    <xdr:from>
      <xdr:col>2</xdr:col>
      <xdr:colOff>600075</xdr:colOff>
      <xdr:row>25</xdr:row>
      <xdr:rowOff>161925</xdr:rowOff>
    </xdr:from>
    <xdr:to>
      <xdr:col>11</xdr:col>
      <xdr:colOff>151770</xdr:colOff>
      <xdr:row>29</xdr:row>
      <xdr:rowOff>85639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0660E90-428F-47D9-B8EA-B94FF09B8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9275" y="4924425"/>
          <a:ext cx="5038095" cy="6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361293</xdr:colOff>
      <xdr:row>1</xdr:row>
      <xdr:rowOff>131379</xdr:rowOff>
    </xdr:from>
    <xdr:to>
      <xdr:col>2</xdr:col>
      <xdr:colOff>718774</xdr:colOff>
      <xdr:row>4</xdr:row>
      <xdr:rowOff>11167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1286FB-367C-4797-9B3B-1D7F2861B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396" y="317500"/>
          <a:ext cx="970585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N32"/>
  <sheetViews>
    <sheetView showGridLines="0" tabSelected="1" workbookViewId="0">
      <selection activeCell="A11" sqref="A11"/>
    </sheetView>
  </sheetViews>
  <sheetFormatPr defaultColWidth="0" defaultRowHeight="15" zeroHeight="1" x14ac:dyDescent="0.25"/>
  <cols>
    <col min="1" max="14" width="8.85546875" customWidth="1"/>
    <col min="15" max="16384" width="10.85546875" hidden="1"/>
  </cols>
  <sheetData>
    <row r="1" spans="1:14" ht="15" customHeight="1" x14ac:dyDescent="0.25">
      <c r="A1" s="45"/>
      <c r="B1" s="46"/>
      <c r="C1" s="48" t="s">
        <v>285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59"/>
    </row>
    <row r="2" spans="1:14" ht="1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59"/>
    </row>
    <row r="3" spans="1:14" ht="1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59"/>
    </row>
    <row r="4" spans="1:14" ht="15" customHeight="1" x14ac:dyDescent="0.25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60"/>
    </row>
    <row r="5" spans="1:14" x14ac:dyDescent="0.25">
      <c r="A5" s="51" t="s">
        <v>279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3"/>
    </row>
    <row r="6" spans="1:14" x14ac:dyDescent="0.25">
      <c r="A6" s="54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6"/>
    </row>
    <row r="7" spans="1:14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</row>
    <row r="8" spans="1:14" x14ac:dyDescent="0.25">
      <c r="A8" s="28" t="s">
        <v>280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9"/>
    </row>
    <row r="9" spans="1:14" x14ac:dyDescent="0.25">
      <c r="A9" s="30"/>
      <c r="B9" s="35" t="s">
        <v>281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9"/>
    </row>
    <row r="10" spans="1:14" x14ac:dyDescent="0.25">
      <c r="A10" s="3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9"/>
    </row>
    <row r="11" spans="1:14" x14ac:dyDescent="0.25">
      <c r="A11" s="3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9"/>
    </row>
    <row r="12" spans="1:14" x14ac:dyDescent="0.25">
      <c r="A12" s="3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9"/>
    </row>
    <row r="13" spans="1:14" x14ac:dyDescent="0.25">
      <c r="A13" s="31"/>
      <c r="B13" s="21" t="s">
        <v>282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9"/>
    </row>
    <row r="14" spans="1:14" x14ac:dyDescent="0.25">
      <c r="A14" s="30"/>
      <c r="B14" s="57" t="s">
        <v>283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21"/>
      <c r="N14" s="29"/>
    </row>
    <row r="15" spans="1:14" x14ac:dyDescent="0.25">
      <c r="A15" s="30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1"/>
      <c r="N15" s="29"/>
    </row>
    <row r="16" spans="1:14" x14ac:dyDescent="0.25">
      <c r="A16" s="30"/>
      <c r="B16" s="22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9"/>
    </row>
    <row r="17" spans="1:14" x14ac:dyDescent="0.25">
      <c r="A17" s="3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9"/>
    </row>
    <row r="18" spans="1:14" x14ac:dyDescent="0.25">
      <c r="A18" s="3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9"/>
    </row>
    <row r="19" spans="1:14" x14ac:dyDescent="0.25">
      <c r="A19" s="3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9"/>
    </row>
    <row r="20" spans="1:14" x14ac:dyDescent="0.25">
      <c r="A20" s="3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9"/>
    </row>
    <row r="21" spans="1:14" x14ac:dyDescent="0.25">
      <c r="A21" s="3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9"/>
    </row>
    <row r="22" spans="1:14" x14ac:dyDescent="0.25">
      <c r="A22" s="3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9"/>
    </row>
    <row r="23" spans="1:14" x14ac:dyDescent="0.25">
      <c r="A23" s="3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9"/>
    </row>
    <row r="24" spans="1:14" x14ac:dyDescent="0.25">
      <c r="A24" s="30"/>
      <c r="B24" s="58" t="s">
        <v>295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21"/>
      <c r="N24" s="29"/>
    </row>
    <row r="25" spans="1:14" x14ac:dyDescent="0.25">
      <c r="A25" s="30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21"/>
      <c r="N25" s="29"/>
    </row>
    <row r="26" spans="1:14" x14ac:dyDescent="0.25">
      <c r="A26" s="30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21"/>
      <c r="N26" s="29"/>
    </row>
    <row r="27" spans="1:14" x14ac:dyDescent="0.25">
      <c r="A27" s="3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9"/>
    </row>
    <row r="28" spans="1:14" x14ac:dyDescent="0.25">
      <c r="A28" s="3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9"/>
    </row>
    <row r="29" spans="1:14" x14ac:dyDescent="0.25">
      <c r="A29" s="3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9"/>
    </row>
    <row r="30" spans="1:14" x14ac:dyDescent="0.25">
      <c r="A30" s="3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9"/>
    </row>
    <row r="31" spans="1:14" x14ac:dyDescent="0.25">
      <c r="A31" s="30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9"/>
    </row>
    <row r="32" spans="1:14" x14ac:dyDescent="0.25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4" t="s">
        <v>284</v>
      </c>
    </row>
  </sheetData>
  <sheetProtection algorithmName="SHA-512" hashValue="mk/BoyXSTJY46nWyAVCAZbQm08gGvfkLih7WiVacKWGtjZPfpjJgjNLeD7leGsJGQi7poC/GsHAwZoO79gsNUQ==" saltValue="vw8eHxs+h5DKz3ZzHGqscw==" spinCount="100000" sheet="1" objects="1" scenarios="1" selectLockedCells="1" selectUnlockedCells="1"/>
  <mergeCells count="5">
    <mergeCell ref="A1:B4"/>
    <mergeCell ref="A5:N6"/>
    <mergeCell ref="B14:L15"/>
    <mergeCell ref="B24:L26"/>
    <mergeCell ref="C1:N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H27"/>
  <sheetViews>
    <sheetView showGridLines="0" zoomScale="87" zoomScaleNormal="87" zoomScalePageLayoutView="87" workbookViewId="0">
      <selection activeCell="D9" sqref="D9"/>
    </sheetView>
  </sheetViews>
  <sheetFormatPr defaultColWidth="0" defaultRowHeight="15" zeroHeight="1" x14ac:dyDescent="0.25"/>
  <cols>
    <col min="1" max="2" width="8.85546875" customWidth="1"/>
    <col min="3" max="3" width="55.42578125" customWidth="1"/>
    <col min="4" max="4" width="24.42578125" customWidth="1"/>
    <col min="5" max="8" width="8.85546875" customWidth="1"/>
    <col min="9" max="16384" width="8.85546875" hidden="1"/>
  </cols>
  <sheetData>
    <row r="1" spans="1:8" ht="14.25" customHeight="1" x14ac:dyDescent="0.25">
      <c r="A1" s="61" t="s">
        <v>156</v>
      </c>
      <c r="B1" s="62"/>
      <c r="C1" s="62"/>
      <c r="D1" s="62"/>
      <c r="E1" s="62"/>
      <c r="F1" s="62"/>
      <c r="G1" s="62"/>
      <c r="H1" s="63"/>
    </row>
    <row r="2" spans="1:8" ht="15" customHeight="1" x14ac:dyDescent="0.25">
      <c r="A2" s="64"/>
      <c r="B2" s="65"/>
      <c r="C2" s="65"/>
      <c r="D2" s="65"/>
      <c r="E2" s="65"/>
      <c r="F2" s="65"/>
      <c r="G2" s="65"/>
      <c r="H2" s="66"/>
    </row>
    <row r="3" spans="1:8" ht="14.25" customHeight="1" x14ac:dyDescent="0.25">
      <c r="A3" s="64"/>
      <c r="B3" s="65"/>
      <c r="C3" s="65"/>
      <c r="D3" s="65"/>
      <c r="E3" s="65"/>
      <c r="F3" s="65"/>
      <c r="G3" s="65"/>
      <c r="H3" s="66"/>
    </row>
    <row r="4" spans="1:8" ht="14.25" customHeight="1" x14ac:dyDescent="0.25">
      <c r="A4" s="64"/>
      <c r="B4" s="65"/>
      <c r="C4" s="65"/>
      <c r="D4" s="65"/>
      <c r="E4" s="65"/>
      <c r="F4" s="65"/>
      <c r="G4" s="65"/>
      <c r="H4" s="66"/>
    </row>
    <row r="5" spans="1:8" ht="13.5" customHeight="1" x14ac:dyDescent="0.25">
      <c r="A5" s="64"/>
      <c r="B5" s="65"/>
      <c r="C5" s="65"/>
      <c r="D5" s="65"/>
      <c r="E5" s="65"/>
      <c r="F5" s="65"/>
      <c r="G5" s="65"/>
      <c r="H5" s="66"/>
    </row>
    <row r="6" spans="1:8" ht="12.75" customHeight="1" x14ac:dyDescent="0.25">
      <c r="A6" s="64"/>
      <c r="B6" s="65"/>
      <c r="C6" s="65"/>
      <c r="D6" s="65"/>
      <c r="E6" s="65"/>
      <c r="F6" s="65"/>
      <c r="G6" s="65"/>
      <c r="H6" s="66"/>
    </row>
    <row r="7" spans="1:8" x14ac:dyDescent="0.25">
      <c r="A7" s="41"/>
      <c r="B7" s="42"/>
      <c r="C7" s="42"/>
      <c r="D7" s="42"/>
      <c r="E7" s="42"/>
      <c r="F7" s="42"/>
      <c r="G7" s="42"/>
      <c r="H7" s="43"/>
    </row>
    <row r="8" spans="1:8" ht="18.75" x14ac:dyDescent="0.3">
      <c r="A8" s="8"/>
      <c r="B8" s="9"/>
      <c r="C8" s="67" t="s">
        <v>138</v>
      </c>
      <c r="D8" s="68"/>
      <c r="E8" s="9"/>
      <c r="F8" s="9"/>
      <c r="G8" s="9"/>
      <c r="H8" s="10"/>
    </row>
    <row r="9" spans="1:8" ht="18.75" x14ac:dyDescent="0.25">
      <c r="A9" s="8"/>
      <c r="B9" s="9"/>
      <c r="C9" s="14" t="s">
        <v>150</v>
      </c>
      <c r="D9" s="17"/>
      <c r="E9" s="9"/>
      <c r="F9" s="9"/>
      <c r="G9" s="9"/>
      <c r="H9" s="10"/>
    </row>
    <row r="10" spans="1:8" ht="19.5" customHeight="1" x14ac:dyDescent="0.25">
      <c r="A10" s="8"/>
      <c r="B10" s="9"/>
      <c r="C10" s="14" t="s">
        <v>139</v>
      </c>
      <c r="D10" s="17"/>
      <c r="E10" s="9"/>
      <c r="F10" s="9"/>
      <c r="G10" s="9"/>
      <c r="H10" s="10"/>
    </row>
    <row r="11" spans="1:8" ht="22.5" customHeight="1" x14ac:dyDescent="0.25">
      <c r="A11" s="8"/>
      <c r="B11" s="9"/>
      <c r="C11" s="14" t="s">
        <v>157</v>
      </c>
      <c r="D11" s="17"/>
      <c r="E11" s="9"/>
      <c r="F11" s="9"/>
      <c r="G11" s="9"/>
      <c r="H11" s="10"/>
    </row>
    <row r="12" spans="1:8" ht="20.25" customHeight="1" x14ac:dyDescent="0.25">
      <c r="A12" s="8"/>
      <c r="B12" s="9"/>
      <c r="C12" s="14" t="s">
        <v>293</v>
      </c>
      <c r="D12" s="17"/>
      <c r="E12" s="9"/>
      <c r="F12" s="9"/>
      <c r="G12" s="9"/>
      <c r="H12" s="10"/>
    </row>
    <row r="13" spans="1:8" ht="21.75" customHeight="1" x14ac:dyDescent="0.25">
      <c r="A13" s="8"/>
      <c r="B13" s="9"/>
      <c r="C13" s="14" t="s">
        <v>294</v>
      </c>
      <c r="D13" s="24"/>
      <c r="E13" s="9"/>
      <c r="F13" s="9"/>
      <c r="G13" s="9"/>
      <c r="H13" s="10"/>
    </row>
    <row r="14" spans="1:8" ht="18.75" x14ac:dyDescent="0.3">
      <c r="A14" s="8"/>
      <c r="B14" s="9"/>
      <c r="C14" s="15"/>
      <c r="D14" s="16"/>
      <c r="E14" s="9"/>
      <c r="F14" s="9"/>
      <c r="G14" s="9"/>
      <c r="H14" s="10"/>
    </row>
    <row r="15" spans="1:8" ht="18.75" x14ac:dyDescent="0.3">
      <c r="A15" s="8"/>
      <c r="B15" s="9"/>
      <c r="C15" s="16"/>
      <c r="D15" s="26"/>
      <c r="E15" s="9"/>
      <c r="F15" s="9"/>
      <c r="G15" s="9"/>
      <c r="H15" s="10"/>
    </row>
    <row r="16" spans="1:8" x14ac:dyDescent="0.25">
      <c r="A16" s="8"/>
      <c r="B16" s="9"/>
      <c r="C16" s="26"/>
      <c r="D16" s="26"/>
      <c r="E16" s="9"/>
      <c r="F16" s="9"/>
      <c r="G16" s="9"/>
      <c r="H16" s="10"/>
    </row>
    <row r="17" spans="1:8" ht="18.75" x14ac:dyDescent="0.3">
      <c r="A17" s="8"/>
      <c r="B17" s="9"/>
      <c r="C17" s="69" t="s">
        <v>155</v>
      </c>
      <c r="D17" s="70"/>
      <c r="E17" s="9"/>
      <c r="F17" s="9"/>
      <c r="G17" s="9"/>
      <c r="H17" s="10"/>
    </row>
    <row r="18" spans="1:8" ht="18.75" x14ac:dyDescent="0.25">
      <c r="A18" s="8"/>
      <c r="B18" s="9"/>
      <c r="C18" s="71">
        <f>('Faixa ICMS'!R2)*1.3822744</f>
        <v>0</v>
      </c>
      <c r="D18" s="72"/>
      <c r="E18" s="9"/>
      <c r="F18" s="9"/>
      <c r="G18" s="9"/>
      <c r="H18" s="10"/>
    </row>
    <row r="19" spans="1:8" ht="18.75" x14ac:dyDescent="0.3">
      <c r="A19" s="8"/>
      <c r="B19" s="9"/>
      <c r="C19" s="18" t="s">
        <v>2</v>
      </c>
      <c r="D19" s="19">
        <f>'Faixa ICMS'!O2</f>
        <v>0</v>
      </c>
      <c r="E19" s="9"/>
      <c r="F19" s="9"/>
      <c r="G19" s="9"/>
      <c r="H19" s="10"/>
    </row>
    <row r="20" spans="1:8" x14ac:dyDescent="0.25">
      <c r="A20" s="11"/>
      <c r="B20" s="12"/>
      <c r="C20" s="12"/>
      <c r="D20" s="44"/>
      <c r="E20" s="12"/>
      <c r="F20" s="12"/>
      <c r="G20" s="12"/>
      <c r="H20" s="13"/>
    </row>
    <row r="21" spans="1:8" hidden="1" x14ac:dyDescent="0.25">
      <c r="A21" s="8"/>
      <c r="B21" s="9"/>
      <c r="C21" s="9"/>
      <c r="D21" s="9"/>
      <c r="E21" s="9"/>
      <c r="F21" s="9"/>
      <c r="G21" s="9"/>
      <c r="H21" s="10"/>
    </row>
    <row r="22" spans="1:8" hidden="1" x14ac:dyDescent="0.25">
      <c r="A22" s="8"/>
      <c r="B22" s="9"/>
      <c r="C22" s="9"/>
      <c r="D22" s="9"/>
      <c r="E22" s="9"/>
      <c r="F22" s="9"/>
      <c r="G22" s="9"/>
      <c r="H22" s="10"/>
    </row>
    <row r="23" spans="1:8" hidden="1" x14ac:dyDescent="0.25">
      <c r="A23" s="8"/>
      <c r="B23" s="9"/>
      <c r="C23" s="9"/>
      <c r="D23" s="9"/>
      <c r="E23" s="9"/>
      <c r="F23" s="9"/>
      <c r="G23" s="9"/>
      <c r="H23" s="10"/>
    </row>
    <row r="24" spans="1:8" hidden="1" x14ac:dyDescent="0.25">
      <c r="A24" s="8"/>
      <c r="B24" s="9"/>
      <c r="C24" s="9"/>
      <c r="D24" s="9"/>
      <c r="E24" s="9"/>
      <c r="F24" s="9"/>
      <c r="G24" s="9"/>
      <c r="H24" s="10"/>
    </row>
    <row r="25" spans="1:8" hidden="1" x14ac:dyDescent="0.25">
      <c r="A25" s="8"/>
      <c r="B25" s="9"/>
      <c r="C25" s="9"/>
      <c r="D25" s="9"/>
      <c r="E25" s="9"/>
      <c r="F25" s="9"/>
      <c r="G25" s="9"/>
      <c r="H25" s="10"/>
    </row>
    <row r="26" spans="1:8" hidden="1" x14ac:dyDescent="0.25">
      <c r="A26" s="8"/>
      <c r="B26" s="9"/>
      <c r="C26" s="9"/>
      <c r="D26" s="9"/>
      <c r="E26" s="9"/>
      <c r="F26" s="9"/>
      <c r="G26" s="9"/>
      <c r="H26" s="10"/>
    </row>
    <row r="27" spans="1:8" hidden="1" x14ac:dyDescent="0.25">
      <c r="A27" s="11"/>
      <c r="B27" s="12"/>
      <c r="C27" s="12"/>
      <c r="D27" s="12"/>
      <c r="E27" s="12"/>
      <c r="F27" s="12"/>
      <c r="G27" s="12"/>
      <c r="H27" s="13"/>
    </row>
  </sheetData>
  <sheetProtection algorithmName="SHA-512" hashValue="uWNICVLN07K0N1adrVnY5KB2cCIgiWooXaDTgw4Cob1FUF7Jju6po7kEfAxmqEErZ7UKxxxpc9zfRre9/BwkCg==" saltValue="vKIBvYoHJA6/os+u4+9Jdg==" spinCount="100000" sheet="1" objects="1" scenarios="1" selectLockedCells="1"/>
  <mergeCells count="4">
    <mergeCell ref="A1:H6"/>
    <mergeCell ref="C8:D8"/>
    <mergeCell ref="C17:D17"/>
    <mergeCell ref="C18:D18"/>
  </mergeCells>
  <dataValidations xWindow="544" yWindow="384" count="5">
    <dataValidation type="list" allowBlank="1" showInputMessage="1" showErrorMessage="1" promptTitle="Região" prompt="Escolha a região em que você reside." sqref="D9" xr:uid="{00000000-0002-0000-0100-000000000000}">
      <formula1>Regioes</formula1>
    </dataValidation>
    <dataValidation type="list" allowBlank="1" showInputMessage="1" showErrorMessage="1" promptTitle="Estado" prompt="Escolha o estado em que você reside." sqref="D10" xr:uid="{00000000-0002-0000-0100-000001000000}">
      <formula1>INDIRECT($D$9)</formula1>
    </dataValidation>
    <dataValidation type="list" allowBlank="1" showInputMessage="1" showErrorMessage="1" promptTitle="Distribuidora" prompt="Escolha a distribuidora que te atende. _x000a__x000a_Essa informação é importante pois cada distribuidora possui um valor de tarifa." sqref="D11" xr:uid="{00000000-0002-0000-0100-000002000000}">
      <formula1>INDIRECT($D$10)</formula1>
    </dataValidation>
    <dataValidation allowBlank="1" showInputMessage="1" showErrorMessage="1" promptTitle="Consumo médio " prompt="Coloque aqui o seu consumo médio de energia em kWh._x000a__x000a_Por ser um número aproximado, o valor calculado não vai ser exatamente o que você pagou a mais de ICMS." sqref="D13" xr:uid="{00000000-0002-0000-0100-000003000000}"/>
    <dataValidation allowBlank="1" showInputMessage="1" showErrorMessage="1" prompt="Esse valor é baseado na tarifa de sua distribuidora e em seu consumo médio para um período de 60 meses." sqref="C17:D17" xr:uid="{00000000-0002-0000-0100-000004000000}"/>
  </dataValidations>
  <pageMargins left="0.511811024" right="0.511811024" top="0.78740157499999996" bottom="0.78740157499999996" header="0.31496062000000002" footer="0.31496062000000002"/>
  <pageSetup paperSize="9" orientation="portrait" horizontalDpi="4294967292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544" yWindow="384" count="1">
        <x14:dataValidation type="list" allowBlank="1" showInputMessage="1" showErrorMessage="1" promptTitle="Tipo de consumidor" prompt="Escolha se você é um consumidor residencial ou baixa renda._x000a__x000a_Essa informação é encontrada na sua fatura." xr:uid="{00000000-0002-0000-0100-000005000000}">
          <x14:formula1>
            <xm:f>HV!$A$16:$A$17</xm:f>
          </x14:formula1>
          <xm:sqref>D12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AK29"/>
  <sheetViews>
    <sheetView topLeftCell="A30" zoomScale="106" zoomScaleNormal="106" zoomScalePageLayoutView="106" workbookViewId="0">
      <selection activeCell="A29" sqref="A1:XFD29"/>
    </sheetView>
  </sheetViews>
  <sheetFormatPr defaultColWidth="8.85546875" defaultRowHeight="15" x14ac:dyDescent="0.25"/>
  <cols>
    <col min="5" max="5" width="15" customWidth="1"/>
    <col min="24" max="24" width="17.28515625" bestFit="1" customWidth="1"/>
    <col min="32" max="32" width="15.42578125" bestFit="1" customWidth="1"/>
    <col min="34" max="34" width="18.85546875" customWidth="1"/>
  </cols>
  <sheetData>
    <row r="1" spans="1:37" hidden="1" x14ac:dyDescent="0.25">
      <c r="A1" t="s">
        <v>140</v>
      </c>
      <c r="E1" t="s">
        <v>141</v>
      </c>
      <c r="F1" t="s">
        <v>142</v>
      </c>
      <c r="G1" t="s">
        <v>143</v>
      </c>
      <c r="H1" t="s">
        <v>144</v>
      </c>
      <c r="I1" t="s">
        <v>145</v>
      </c>
      <c r="K1" t="s">
        <v>3</v>
      </c>
      <c r="L1" t="s">
        <v>6</v>
      </c>
      <c r="M1" t="s">
        <v>7</v>
      </c>
      <c r="N1" t="s">
        <v>8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16</v>
      </c>
      <c r="W1" t="s">
        <v>17</v>
      </c>
      <c r="X1" t="s">
        <v>18</v>
      </c>
      <c r="Y1" t="s">
        <v>19</v>
      </c>
      <c r="Z1" t="s">
        <v>20</v>
      </c>
      <c r="AA1" t="s">
        <v>21</v>
      </c>
      <c r="AB1" t="s">
        <v>22</v>
      </c>
      <c r="AC1" t="s">
        <v>23</v>
      </c>
      <c r="AD1" t="s">
        <v>24</v>
      </c>
      <c r="AE1" t="s">
        <v>25</v>
      </c>
      <c r="AF1" t="s">
        <v>26</v>
      </c>
      <c r="AG1" t="s">
        <v>27</v>
      </c>
      <c r="AH1" t="s">
        <v>28</v>
      </c>
      <c r="AI1" t="s">
        <v>29</v>
      </c>
      <c r="AJ1" t="s">
        <v>30</v>
      </c>
      <c r="AK1" t="s">
        <v>31</v>
      </c>
    </row>
    <row r="2" spans="1:37" hidden="1" x14ac:dyDescent="0.25">
      <c r="A2" t="s">
        <v>146</v>
      </c>
      <c r="E2" t="s">
        <v>11</v>
      </c>
      <c r="F2" t="s">
        <v>3</v>
      </c>
      <c r="G2" t="s">
        <v>6</v>
      </c>
      <c r="H2" t="s">
        <v>12</v>
      </c>
      <c r="I2" t="s">
        <v>22</v>
      </c>
      <c r="K2" t="s">
        <v>47</v>
      </c>
      <c r="L2" t="s">
        <v>58</v>
      </c>
      <c r="M2" t="s">
        <v>41</v>
      </c>
      <c r="N2" t="s">
        <v>43</v>
      </c>
      <c r="O2" t="s">
        <v>67</v>
      </c>
      <c r="P2" t="s">
        <v>82</v>
      </c>
      <c r="Q2" t="s">
        <v>84</v>
      </c>
      <c r="R2" t="s">
        <v>78</v>
      </c>
      <c r="S2" t="s">
        <v>51</v>
      </c>
      <c r="T2" t="s">
        <v>44</v>
      </c>
      <c r="U2" t="s">
        <v>60</v>
      </c>
      <c r="V2" t="s">
        <v>66</v>
      </c>
      <c r="W2" t="s">
        <v>64</v>
      </c>
      <c r="X2" t="s">
        <v>278</v>
      </c>
      <c r="Y2" t="s">
        <v>79</v>
      </c>
      <c r="Z2" t="s">
        <v>74</v>
      </c>
      <c r="AA2" t="s">
        <v>53</v>
      </c>
      <c r="AB2" t="s">
        <v>137</v>
      </c>
      <c r="AC2" s="20" t="s">
        <v>92</v>
      </c>
      <c r="AD2" t="s">
        <v>83</v>
      </c>
      <c r="AE2" t="s">
        <v>61</v>
      </c>
      <c r="AF2" t="s">
        <v>256</v>
      </c>
      <c r="AG2" t="s">
        <v>85</v>
      </c>
      <c r="AH2" t="s">
        <v>136</v>
      </c>
      <c r="AI2" t="s">
        <v>98</v>
      </c>
      <c r="AJ2" t="s">
        <v>114</v>
      </c>
      <c r="AK2" t="s">
        <v>54</v>
      </c>
    </row>
    <row r="3" spans="1:37" hidden="1" x14ac:dyDescent="0.25">
      <c r="A3" t="s">
        <v>147</v>
      </c>
      <c r="E3" t="s">
        <v>13</v>
      </c>
      <c r="F3" t="s">
        <v>7</v>
      </c>
      <c r="G3" t="s">
        <v>9</v>
      </c>
      <c r="H3" t="s">
        <v>15</v>
      </c>
      <c r="I3" t="s">
        <v>27</v>
      </c>
      <c r="R3" t="s">
        <v>62</v>
      </c>
      <c r="S3" t="s">
        <v>258</v>
      </c>
      <c r="U3" t="s">
        <v>81</v>
      </c>
      <c r="Y3" t="s">
        <v>65</v>
      </c>
      <c r="AB3" t="s">
        <v>128</v>
      </c>
      <c r="AC3" s="20" t="s">
        <v>93</v>
      </c>
      <c r="AG3" t="s">
        <v>124</v>
      </c>
      <c r="AH3" t="s">
        <v>109</v>
      </c>
      <c r="AI3" t="s">
        <v>75</v>
      </c>
      <c r="AJ3" t="s">
        <v>94</v>
      </c>
    </row>
    <row r="4" spans="1:37" hidden="1" x14ac:dyDescent="0.25">
      <c r="E4" t="s">
        <v>16</v>
      </c>
      <c r="F4" t="s">
        <v>8</v>
      </c>
      <c r="G4" t="s">
        <v>10</v>
      </c>
      <c r="H4" t="s">
        <v>23</v>
      </c>
      <c r="I4" t="s">
        <v>28</v>
      </c>
      <c r="U4" t="s">
        <v>71</v>
      </c>
      <c r="AB4" t="s">
        <v>73</v>
      </c>
      <c r="AC4" t="s">
        <v>95</v>
      </c>
      <c r="AG4" t="s">
        <v>129</v>
      </c>
      <c r="AH4" t="s">
        <v>89</v>
      </c>
      <c r="AI4" t="s">
        <v>46</v>
      </c>
      <c r="AJ4" t="s">
        <v>264</v>
      </c>
    </row>
    <row r="5" spans="1:37" hidden="1" x14ac:dyDescent="0.25">
      <c r="E5" t="s">
        <v>17</v>
      </c>
      <c r="F5" t="s">
        <v>18</v>
      </c>
      <c r="G5" t="s">
        <v>14</v>
      </c>
      <c r="H5" t="s">
        <v>30</v>
      </c>
      <c r="AB5" t="s">
        <v>88</v>
      </c>
      <c r="AC5" t="s">
        <v>48</v>
      </c>
      <c r="AG5" t="s">
        <v>118</v>
      </c>
      <c r="AH5" t="s">
        <v>262</v>
      </c>
      <c r="AJ5" t="s">
        <v>106</v>
      </c>
    </row>
    <row r="6" spans="1:37" hidden="1" x14ac:dyDescent="0.25">
      <c r="F6" t="s">
        <v>25</v>
      </c>
      <c r="G6" t="s">
        <v>19</v>
      </c>
      <c r="AB6" t="s">
        <v>49</v>
      </c>
      <c r="AC6" t="s">
        <v>59</v>
      </c>
      <c r="AG6" t="s">
        <v>111</v>
      </c>
      <c r="AH6" t="s">
        <v>97</v>
      </c>
      <c r="AJ6" t="s">
        <v>132</v>
      </c>
    </row>
    <row r="7" spans="1:37" hidden="1" x14ac:dyDescent="0.25">
      <c r="F7" t="s">
        <v>26</v>
      </c>
      <c r="G7" t="s">
        <v>20</v>
      </c>
      <c r="AC7" t="s">
        <v>63</v>
      </c>
      <c r="AG7" t="s">
        <v>125</v>
      </c>
      <c r="AH7" t="s">
        <v>112</v>
      </c>
      <c r="AJ7" t="s">
        <v>108</v>
      </c>
    </row>
    <row r="8" spans="1:37" hidden="1" x14ac:dyDescent="0.25">
      <c r="F8" t="s">
        <v>31</v>
      </c>
      <c r="G8" t="s">
        <v>21</v>
      </c>
      <c r="AG8" t="s">
        <v>123</v>
      </c>
      <c r="AH8" t="s">
        <v>101</v>
      </c>
      <c r="AJ8" t="s">
        <v>113</v>
      </c>
    </row>
    <row r="9" spans="1:37" hidden="1" x14ac:dyDescent="0.25">
      <c r="G9" t="s">
        <v>24</v>
      </c>
      <c r="AG9" t="s">
        <v>135</v>
      </c>
      <c r="AH9" t="s">
        <v>126</v>
      </c>
      <c r="AJ9" t="s">
        <v>133</v>
      </c>
    </row>
    <row r="10" spans="1:37" hidden="1" x14ac:dyDescent="0.25">
      <c r="G10" t="s">
        <v>29</v>
      </c>
      <c r="AG10" t="s">
        <v>271</v>
      </c>
      <c r="AH10" t="s">
        <v>102</v>
      </c>
      <c r="AJ10" t="s">
        <v>131</v>
      </c>
    </row>
    <row r="11" spans="1:37" hidden="1" x14ac:dyDescent="0.25">
      <c r="AG11" t="s">
        <v>272</v>
      </c>
      <c r="AH11" t="s">
        <v>99</v>
      </c>
      <c r="AJ11" t="s">
        <v>115</v>
      </c>
    </row>
    <row r="12" spans="1:37" hidden="1" x14ac:dyDescent="0.25">
      <c r="AG12" t="s">
        <v>121</v>
      </c>
      <c r="AH12" t="s">
        <v>120</v>
      </c>
      <c r="AJ12" t="s">
        <v>266</v>
      </c>
    </row>
    <row r="13" spans="1:37" hidden="1" x14ac:dyDescent="0.25">
      <c r="AG13" t="s">
        <v>110</v>
      </c>
      <c r="AH13" t="s">
        <v>107</v>
      </c>
      <c r="AJ13" t="s">
        <v>103</v>
      </c>
    </row>
    <row r="14" spans="1:37" hidden="1" x14ac:dyDescent="0.25">
      <c r="AG14" t="s">
        <v>104</v>
      </c>
      <c r="AH14" t="s">
        <v>105</v>
      </c>
      <c r="AJ14" t="s">
        <v>90</v>
      </c>
    </row>
    <row r="15" spans="1:37" hidden="1" x14ac:dyDescent="0.25">
      <c r="AG15" t="s">
        <v>69</v>
      </c>
      <c r="AH15" t="s">
        <v>100</v>
      </c>
      <c r="AJ15" t="s">
        <v>86</v>
      </c>
    </row>
    <row r="16" spans="1:37" hidden="1" x14ac:dyDescent="0.25">
      <c r="A16" t="s">
        <v>4</v>
      </c>
      <c r="AG16" t="s">
        <v>68</v>
      </c>
      <c r="AH16" t="s">
        <v>117</v>
      </c>
      <c r="AJ16" t="s">
        <v>148</v>
      </c>
    </row>
    <row r="17" spans="1:36" hidden="1" x14ac:dyDescent="0.25">
      <c r="A17" t="s">
        <v>5</v>
      </c>
      <c r="AG17" t="s">
        <v>72</v>
      </c>
      <c r="AH17" t="s">
        <v>130</v>
      </c>
      <c r="AJ17" t="s">
        <v>80</v>
      </c>
    </row>
    <row r="18" spans="1:36" hidden="1" x14ac:dyDescent="0.25">
      <c r="AG18" t="s">
        <v>70</v>
      </c>
      <c r="AH18" t="s">
        <v>96</v>
      </c>
      <c r="AJ18" t="s">
        <v>77</v>
      </c>
    </row>
    <row r="19" spans="1:36" hidden="1" x14ac:dyDescent="0.25">
      <c r="AG19" t="s">
        <v>260</v>
      </c>
      <c r="AH19" t="s">
        <v>265</v>
      </c>
      <c r="AJ19" t="s">
        <v>277</v>
      </c>
    </row>
    <row r="20" spans="1:36" hidden="1" x14ac:dyDescent="0.25">
      <c r="AG20" t="s">
        <v>56</v>
      </c>
      <c r="AH20" t="s">
        <v>134</v>
      </c>
      <c r="AJ20" t="s">
        <v>269</v>
      </c>
    </row>
    <row r="21" spans="1:36" hidden="1" x14ac:dyDescent="0.25">
      <c r="AH21" t="s">
        <v>76</v>
      </c>
    </row>
    <row r="22" spans="1:36" hidden="1" x14ac:dyDescent="0.25">
      <c r="AH22" t="s">
        <v>122</v>
      </c>
    </row>
    <row r="23" spans="1:36" hidden="1" x14ac:dyDescent="0.25">
      <c r="AH23" t="s">
        <v>127</v>
      </c>
    </row>
    <row r="24" spans="1:36" hidden="1" x14ac:dyDescent="0.25">
      <c r="AH24" t="s">
        <v>116</v>
      </c>
    </row>
    <row r="25" spans="1:36" hidden="1" x14ac:dyDescent="0.25">
      <c r="AH25" t="s">
        <v>119</v>
      </c>
    </row>
    <row r="26" spans="1:36" hidden="1" x14ac:dyDescent="0.25">
      <c r="AH26" t="s">
        <v>57</v>
      </c>
    </row>
    <row r="27" spans="1:36" hidden="1" x14ac:dyDescent="0.25">
      <c r="AH27" t="s">
        <v>55</v>
      </c>
    </row>
    <row r="28" spans="1:36" hidden="1" x14ac:dyDescent="0.25">
      <c r="AH28" t="s">
        <v>87</v>
      </c>
    </row>
    <row r="29" spans="1:36" hidden="1" x14ac:dyDescent="0.25"/>
  </sheetData>
  <sheetProtection algorithmName="SHA-512" hashValue="veYQ2VsD4szDT8yyc+0zgXHJr5WMzAD/1sGd7IcvTz3ae15FKnvyjDdWE1lxuZoU5IS6mOWzlJFGj95VvTyxPw==" saltValue="N5BFAWYuqQQeqM5Iq+6Hlw==" spinCount="100000" sheet="1" objects="1" scenarios="1" selectLockedCells="1" selectUnlockedCells="1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L110"/>
  <sheetViews>
    <sheetView topLeftCell="A111" workbookViewId="0">
      <selection activeCell="A110" sqref="A1:XFD110"/>
    </sheetView>
  </sheetViews>
  <sheetFormatPr defaultColWidth="8.85546875" defaultRowHeight="15" x14ac:dyDescent="0.25"/>
  <cols>
    <col min="1" max="1" width="15" bestFit="1" customWidth="1"/>
    <col min="2" max="2" width="17.42578125" bestFit="1" customWidth="1"/>
    <col min="5" max="5" width="20" customWidth="1"/>
    <col min="6" max="6" width="23.28515625" bestFit="1" customWidth="1"/>
    <col min="7" max="7" width="26.42578125" bestFit="1" customWidth="1"/>
    <col min="8" max="8" width="19.28515625" bestFit="1" customWidth="1"/>
    <col min="9" max="9" width="26.42578125" bestFit="1" customWidth="1"/>
    <col min="10" max="10" width="23.7109375" bestFit="1" customWidth="1"/>
    <col min="11" max="11" width="24" bestFit="1" customWidth="1"/>
    <col min="12" max="12" width="16.42578125" customWidth="1"/>
  </cols>
  <sheetData>
    <row r="1" spans="1:12" hidden="1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  <c r="F1" t="s">
        <v>39</v>
      </c>
      <c r="G1" t="s">
        <v>158</v>
      </c>
      <c r="H1" t="s">
        <v>159</v>
      </c>
      <c r="I1" t="s">
        <v>160</v>
      </c>
      <c r="J1" t="s">
        <v>161</v>
      </c>
      <c r="K1" t="s">
        <v>162</v>
      </c>
      <c r="L1" t="s">
        <v>163</v>
      </c>
    </row>
    <row r="2" spans="1:12" hidden="1" x14ac:dyDescent="0.25">
      <c r="A2" t="s">
        <v>40</v>
      </c>
      <c r="B2" t="s">
        <v>41</v>
      </c>
      <c r="C2" t="s">
        <v>7</v>
      </c>
      <c r="D2" t="s">
        <v>42</v>
      </c>
      <c r="E2">
        <v>0.45018999999999998</v>
      </c>
      <c r="F2">
        <v>0.24330000000000002</v>
      </c>
      <c r="G2">
        <v>0.69349000000000005</v>
      </c>
      <c r="H2">
        <v>1.3559000000000001</v>
      </c>
      <c r="I2">
        <v>0.89171</v>
      </c>
      <c r="J2">
        <v>0.58677000000000001</v>
      </c>
      <c r="K2" t="s">
        <v>164</v>
      </c>
      <c r="L2">
        <v>44136</v>
      </c>
    </row>
    <row r="3" spans="1:12" hidden="1" x14ac:dyDescent="0.25">
      <c r="A3" t="s">
        <v>91</v>
      </c>
      <c r="B3" t="s">
        <v>137</v>
      </c>
      <c r="C3" t="s">
        <v>22</v>
      </c>
      <c r="D3" t="s">
        <v>50</v>
      </c>
      <c r="E3">
        <v>0.20066000000000001</v>
      </c>
      <c r="F3">
        <v>0.16883999999999999</v>
      </c>
      <c r="G3">
        <v>0.42429</v>
      </c>
      <c r="H3">
        <v>0.67803999999999998</v>
      </c>
      <c r="I3">
        <v>0.52312000000000003</v>
      </c>
      <c r="J3">
        <v>0.36819000000000002</v>
      </c>
      <c r="K3" t="s">
        <v>165</v>
      </c>
      <c r="L3">
        <v>44407</v>
      </c>
    </row>
    <row r="4" spans="1:12" hidden="1" x14ac:dyDescent="0.25">
      <c r="A4" t="s">
        <v>40</v>
      </c>
      <c r="B4" t="s">
        <v>43</v>
      </c>
      <c r="C4" t="s">
        <v>8</v>
      </c>
      <c r="D4" t="s">
        <v>42</v>
      </c>
      <c r="E4">
        <v>0.36244999999999999</v>
      </c>
      <c r="F4">
        <v>0.14280000000000001</v>
      </c>
      <c r="G4">
        <v>0.50524999999999998</v>
      </c>
      <c r="H4">
        <v>1.13246</v>
      </c>
      <c r="I4">
        <v>0.72945000000000004</v>
      </c>
      <c r="J4">
        <v>0.41278999999999999</v>
      </c>
      <c r="K4" t="s">
        <v>166</v>
      </c>
      <c r="L4">
        <v>44165</v>
      </c>
    </row>
    <row r="5" spans="1:12" hidden="1" x14ac:dyDescent="0.25">
      <c r="A5" t="s">
        <v>40</v>
      </c>
      <c r="B5" t="s">
        <v>58</v>
      </c>
      <c r="C5" t="s">
        <v>6</v>
      </c>
      <c r="D5" t="s">
        <v>45</v>
      </c>
      <c r="E5">
        <v>0.37504000000000004</v>
      </c>
      <c r="F5">
        <v>0.20827000000000001</v>
      </c>
      <c r="G5">
        <v>0.62611000000000006</v>
      </c>
      <c r="H5">
        <v>1.35693</v>
      </c>
      <c r="I5">
        <v>0.87748000000000004</v>
      </c>
      <c r="J5">
        <v>0.52466999999999997</v>
      </c>
      <c r="K5" t="s">
        <v>167</v>
      </c>
      <c r="L5">
        <v>44319</v>
      </c>
    </row>
    <row r="6" spans="1:12" hidden="1" x14ac:dyDescent="0.25">
      <c r="A6" t="s">
        <v>40</v>
      </c>
      <c r="B6" t="s">
        <v>84</v>
      </c>
      <c r="C6" t="s">
        <v>11</v>
      </c>
      <c r="D6" t="s">
        <v>52</v>
      </c>
      <c r="E6">
        <v>0.27187</v>
      </c>
      <c r="F6">
        <v>0.24290999999999999</v>
      </c>
      <c r="G6">
        <v>0.51478000000000002</v>
      </c>
      <c r="H6">
        <v>0.94521999999999995</v>
      </c>
      <c r="I6">
        <v>0.61694000000000004</v>
      </c>
      <c r="J6">
        <v>0.43352000000000002</v>
      </c>
      <c r="K6" t="s">
        <v>168</v>
      </c>
      <c r="L6">
        <v>44126</v>
      </c>
    </row>
    <row r="7" spans="1:12" hidden="1" x14ac:dyDescent="0.25">
      <c r="A7" t="s">
        <v>91</v>
      </c>
      <c r="B7" t="s">
        <v>114</v>
      </c>
      <c r="C7" t="s">
        <v>30</v>
      </c>
      <c r="D7" t="s">
        <v>29</v>
      </c>
      <c r="E7">
        <v>0.53461999999999998</v>
      </c>
      <c r="F7">
        <v>0.18217</v>
      </c>
      <c r="G7">
        <v>0.71679000000000004</v>
      </c>
      <c r="H7">
        <v>1.3657999999999999</v>
      </c>
      <c r="I7">
        <v>0.92715999999999998</v>
      </c>
      <c r="J7">
        <v>0.48852000000000001</v>
      </c>
      <c r="K7" t="s">
        <v>169</v>
      </c>
      <c r="L7">
        <v>44165</v>
      </c>
    </row>
    <row r="8" spans="1:12" hidden="1" x14ac:dyDescent="0.25">
      <c r="A8" t="s">
        <v>91</v>
      </c>
      <c r="B8" t="s">
        <v>94</v>
      </c>
      <c r="C8" t="s">
        <v>30</v>
      </c>
      <c r="D8" t="s">
        <v>29</v>
      </c>
      <c r="E8">
        <v>0.44730000000000003</v>
      </c>
      <c r="F8">
        <v>0.24722</v>
      </c>
      <c r="G8">
        <v>0.69452000000000003</v>
      </c>
      <c r="H8">
        <v>1.32348</v>
      </c>
      <c r="I8">
        <v>0.93947999999999998</v>
      </c>
      <c r="J8">
        <v>0.55549000000000004</v>
      </c>
      <c r="K8" t="s">
        <v>170</v>
      </c>
      <c r="L8">
        <v>44104</v>
      </c>
    </row>
    <row r="9" spans="1:12" hidden="1" x14ac:dyDescent="0.25">
      <c r="A9" t="s">
        <v>40</v>
      </c>
      <c r="B9" t="s">
        <v>85</v>
      </c>
      <c r="C9" t="s">
        <v>27</v>
      </c>
      <c r="D9" t="s">
        <v>50</v>
      </c>
      <c r="E9">
        <v>0.28348000000000001</v>
      </c>
      <c r="F9">
        <v>0.26549</v>
      </c>
      <c r="G9">
        <v>0.54896999999999996</v>
      </c>
      <c r="H9">
        <v>1.02942</v>
      </c>
      <c r="I9">
        <v>0.66922999999999999</v>
      </c>
      <c r="J9">
        <v>0.46501999999999999</v>
      </c>
      <c r="K9" t="s">
        <v>171</v>
      </c>
      <c r="L9">
        <v>44157</v>
      </c>
    </row>
    <row r="10" spans="1:12" hidden="1" x14ac:dyDescent="0.25">
      <c r="A10" t="s">
        <v>91</v>
      </c>
      <c r="B10" t="s">
        <v>136</v>
      </c>
      <c r="C10" t="s">
        <v>28</v>
      </c>
      <c r="D10" t="s">
        <v>50</v>
      </c>
      <c r="E10">
        <v>0.19194999999999998</v>
      </c>
      <c r="F10">
        <v>0.17455000000000001</v>
      </c>
      <c r="G10">
        <v>0.36649999999999999</v>
      </c>
      <c r="H10">
        <v>0.55520000000000003</v>
      </c>
      <c r="I10">
        <v>0.43535000000000001</v>
      </c>
      <c r="J10">
        <v>0.3155</v>
      </c>
      <c r="K10" t="s">
        <v>172</v>
      </c>
      <c r="L10">
        <v>44104</v>
      </c>
    </row>
    <row r="11" spans="1:12" hidden="1" x14ac:dyDescent="0.25">
      <c r="A11" t="s">
        <v>91</v>
      </c>
      <c r="B11" t="s">
        <v>109</v>
      </c>
      <c r="C11" t="s">
        <v>28</v>
      </c>
      <c r="D11" t="s">
        <v>50</v>
      </c>
      <c r="E11">
        <v>0.39612999999999998</v>
      </c>
      <c r="F11">
        <v>0.26125999999999999</v>
      </c>
      <c r="G11">
        <v>0.65739000000000003</v>
      </c>
      <c r="H11">
        <v>1.1914199999999999</v>
      </c>
      <c r="I11">
        <v>0.85219</v>
      </c>
      <c r="J11">
        <v>0.51300000000000001</v>
      </c>
      <c r="K11" t="s">
        <v>173</v>
      </c>
      <c r="L11">
        <v>44104</v>
      </c>
    </row>
    <row r="12" spans="1:12" hidden="1" x14ac:dyDescent="0.25">
      <c r="A12" t="s">
        <v>40</v>
      </c>
      <c r="B12" t="s">
        <v>89</v>
      </c>
      <c r="C12" t="s">
        <v>28</v>
      </c>
      <c r="D12" t="s">
        <v>50</v>
      </c>
      <c r="E12">
        <v>0.23158999999999999</v>
      </c>
      <c r="F12">
        <v>0.27439999999999998</v>
      </c>
      <c r="G12">
        <v>0.53224000000000005</v>
      </c>
      <c r="H12">
        <v>0.92462</v>
      </c>
      <c r="I12">
        <v>0.60062000000000004</v>
      </c>
      <c r="J12">
        <v>0.45554</v>
      </c>
      <c r="K12" t="s">
        <v>174</v>
      </c>
      <c r="L12">
        <v>44430</v>
      </c>
    </row>
    <row r="13" spans="1:12" hidden="1" x14ac:dyDescent="0.25">
      <c r="A13" t="s">
        <v>91</v>
      </c>
      <c r="B13" t="s">
        <v>262</v>
      </c>
      <c r="C13" t="s">
        <v>28</v>
      </c>
      <c r="D13" t="s">
        <v>50</v>
      </c>
      <c r="E13">
        <v>0.35775999999999997</v>
      </c>
      <c r="F13">
        <v>0.23181000000000002</v>
      </c>
      <c r="G13">
        <v>0.67796999999999996</v>
      </c>
      <c r="H13">
        <v>1.15676</v>
      </c>
      <c r="I13">
        <v>0.83757000000000004</v>
      </c>
      <c r="J13">
        <v>0.51826000000000005</v>
      </c>
      <c r="K13" t="s">
        <v>263</v>
      </c>
      <c r="L13">
        <v>44407</v>
      </c>
    </row>
    <row r="14" spans="1:12" hidden="1" x14ac:dyDescent="0.25">
      <c r="A14" t="s">
        <v>40</v>
      </c>
      <c r="B14" t="s">
        <v>74</v>
      </c>
      <c r="C14" t="s">
        <v>20</v>
      </c>
      <c r="D14" t="s">
        <v>45</v>
      </c>
      <c r="E14">
        <v>0.32316</v>
      </c>
      <c r="F14">
        <v>0.25118000000000001</v>
      </c>
      <c r="G14">
        <v>0.61948000000000003</v>
      </c>
      <c r="H14">
        <v>1.3083800000000001</v>
      </c>
      <c r="I14">
        <v>0.83328999999999998</v>
      </c>
      <c r="J14">
        <v>0.52202999999999999</v>
      </c>
      <c r="K14" t="s">
        <v>176</v>
      </c>
      <c r="L14">
        <v>44315</v>
      </c>
    </row>
    <row r="15" spans="1:12" hidden="1" x14ac:dyDescent="0.25">
      <c r="A15" t="s">
        <v>40</v>
      </c>
      <c r="B15" t="s">
        <v>44</v>
      </c>
      <c r="C15" t="s">
        <v>14</v>
      </c>
      <c r="D15" t="s">
        <v>45</v>
      </c>
      <c r="E15">
        <v>0.42362</v>
      </c>
      <c r="F15">
        <v>0.20458999999999999</v>
      </c>
      <c r="G15">
        <v>0.64207000000000003</v>
      </c>
      <c r="H15">
        <v>1.4405300000000001</v>
      </c>
      <c r="I15">
        <v>0.90915999999999997</v>
      </c>
      <c r="J15">
        <v>0.51485999999999998</v>
      </c>
      <c r="K15" t="s">
        <v>177</v>
      </c>
      <c r="L15">
        <v>44436</v>
      </c>
    </row>
    <row r="16" spans="1:12" hidden="1" x14ac:dyDescent="0.25">
      <c r="A16" t="s">
        <v>40</v>
      </c>
      <c r="B16" t="s">
        <v>60</v>
      </c>
      <c r="C16" t="s">
        <v>15</v>
      </c>
      <c r="D16" t="s">
        <v>29</v>
      </c>
      <c r="E16">
        <v>0.35376999999999997</v>
      </c>
      <c r="F16">
        <v>0.26435000000000003</v>
      </c>
      <c r="G16">
        <v>0.61804999999999999</v>
      </c>
      <c r="H16">
        <v>1.17045</v>
      </c>
      <c r="I16">
        <v>0.76520999999999995</v>
      </c>
      <c r="J16">
        <v>0.50897999999999999</v>
      </c>
      <c r="K16" t="s">
        <v>178</v>
      </c>
      <c r="L16">
        <v>44344</v>
      </c>
    </row>
    <row r="17" spans="1:12" hidden="1" x14ac:dyDescent="0.25">
      <c r="A17" t="s">
        <v>91</v>
      </c>
      <c r="B17" t="s">
        <v>264</v>
      </c>
      <c r="C17" t="s">
        <v>30</v>
      </c>
      <c r="D17" t="s">
        <v>29</v>
      </c>
      <c r="E17">
        <v>0.28175</v>
      </c>
      <c r="F17">
        <v>0.22644999999999998</v>
      </c>
      <c r="G17">
        <v>0.53698000000000001</v>
      </c>
      <c r="H17">
        <v>0.82538999999999996</v>
      </c>
      <c r="I17">
        <v>0.63312000000000002</v>
      </c>
      <c r="J17">
        <v>0.44084000000000001</v>
      </c>
      <c r="K17" t="s">
        <v>179</v>
      </c>
      <c r="L17">
        <v>44345</v>
      </c>
    </row>
    <row r="18" spans="1:12" hidden="1" x14ac:dyDescent="0.25">
      <c r="A18" t="s">
        <v>40</v>
      </c>
      <c r="B18" t="s">
        <v>53</v>
      </c>
      <c r="C18" t="s">
        <v>21</v>
      </c>
      <c r="D18" t="s">
        <v>45</v>
      </c>
      <c r="E18">
        <v>0.39621000000000001</v>
      </c>
      <c r="F18">
        <v>0.18561000000000002</v>
      </c>
      <c r="G18">
        <v>0.58182</v>
      </c>
      <c r="H18">
        <v>1.40866</v>
      </c>
      <c r="I18">
        <v>0.87822999999999996</v>
      </c>
      <c r="J18">
        <v>0.47131000000000001</v>
      </c>
      <c r="K18" t="s">
        <v>180</v>
      </c>
      <c r="L18">
        <v>44167</v>
      </c>
    </row>
    <row r="19" spans="1:12" hidden="1" x14ac:dyDescent="0.25">
      <c r="A19" t="s">
        <v>91</v>
      </c>
      <c r="B19" t="s">
        <v>97</v>
      </c>
      <c r="C19" t="s">
        <v>28</v>
      </c>
      <c r="D19" t="s">
        <v>50</v>
      </c>
      <c r="E19">
        <v>0.54392999999999991</v>
      </c>
      <c r="F19">
        <v>0.18121000000000001</v>
      </c>
      <c r="G19">
        <v>0.72514000000000001</v>
      </c>
      <c r="H19">
        <v>1.49413</v>
      </c>
      <c r="I19">
        <v>1.0056499999999999</v>
      </c>
      <c r="J19">
        <v>0.51712999999999998</v>
      </c>
      <c r="K19" t="s">
        <v>181</v>
      </c>
      <c r="L19">
        <v>44187</v>
      </c>
    </row>
    <row r="20" spans="1:12" hidden="1" x14ac:dyDescent="0.25">
      <c r="A20" t="s">
        <v>91</v>
      </c>
      <c r="B20" t="s">
        <v>112</v>
      </c>
      <c r="C20" t="s">
        <v>28</v>
      </c>
      <c r="D20" t="s">
        <v>50</v>
      </c>
      <c r="E20">
        <v>0.40629000000000004</v>
      </c>
      <c r="F20">
        <v>0.10537000000000001</v>
      </c>
      <c r="G20">
        <v>0.51166</v>
      </c>
      <c r="H20">
        <v>1.07287</v>
      </c>
      <c r="I20">
        <v>0.71636999999999995</v>
      </c>
      <c r="J20">
        <v>0.35992000000000002</v>
      </c>
      <c r="K20" t="s">
        <v>182</v>
      </c>
      <c r="L20">
        <v>44104</v>
      </c>
    </row>
    <row r="21" spans="1:12" hidden="1" x14ac:dyDescent="0.25">
      <c r="A21" t="s">
        <v>91</v>
      </c>
      <c r="B21" t="s">
        <v>101</v>
      </c>
      <c r="C21" t="s">
        <v>28</v>
      </c>
      <c r="D21" t="s">
        <v>50</v>
      </c>
      <c r="E21">
        <v>0.48937999999999998</v>
      </c>
      <c r="F21">
        <v>0.18815000000000001</v>
      </c>
      <c r="G21">
        <v>0.67752999999999997</v>
      </c>
      <c r="H21">
        <v>1.3444799999999999</v>
      </c>
      <c r="I21">
        <v>0.92081000000000002</v>
      </c>
      <c r="J21">
        <v>0.49719000000000002</v>
      </c>
      <c r="K21" t="s">
        <v>183</v>
      </c>
      <c r="L21">
        <v>44165</v>
      </c>
    </row>
    <row r="22" spans="1:12" hidden="1" x14ac:dyDescent="0.25">
      <c r="A22" t="s">
        <v>91</v>
      </c>
      <c r="B22" t="s">
        <v>92</v>
      </c>
      <c r="C22" t="s">
        <v>23</v>
      </c>
      <c r="D22" t="s">
        <v>29</v>
      </c>
      <c r="E22">
        <v>0.82725000000000004</v>
      </c>
      <c r="F22">
        <v>0.2268</v>
      </c>
      <c r="G22">
        <v>1.1076699999999999</v>
      </c>
      <c r="H22">
        <v>2.3679600000000001</v>
      </c>
      <c r="I22">
        <v>1.56731</v>
      </c>
      <c r="J22">
        <v>0.76665000000000005</v>
      </c>
      <c r="K22" t="s">
        <v>184</v>
      </c>
      <c r="L22">
        <v>44315</v>
      </c>
    </row>
    <row r="23" spans="1:12" hidden="1" x14ac:dyDescent="0.25">
      <c r="A23" t="s">
        <v>91</v>
      </c>
      <c r="B23" t="s">
        <v>128</v>
      </c>
      <c r="C23" t="s">
        <v>22</v>
      </c>
      <c r="D23" t="s">
        <v>50</v>
      </c>
      <c r="E23">
        <v>0.30043000000000003</v>
      </c>
      <c r="F23">
        <v>0.19638999999999998</v>
      </c>
      <c r="G23">
        <v>0.58753999999999995</v>
      </c>
      <c r="H23">
        <v>1.0769500000000001</v>
      </c>
      <c r="I23">
        <v>0.77815000000000001</v>
      </c>
      <c r="J23">
        <v>0.47935</v>
      </c>
      <c r="K23" t="s">
        <v>185</v>
      </c>
      <c r="L23">
        <v>44407</v>
      </c>
    </row>
    <row r="24" spans="1:12" hidden="1" x14ac:dyDescent="0.25">
      <c r="A24" t="s">
        <v>91</v>
      </c>
      <c r="B24" t="s">
        <v>126</v>
      </c>
      <c r="C24" t="s">
        <v>28</v>
      </c>
      <c r="D24" t="s">
        <v>50</v>
      </c>
      <c r="E24">
        <v>0.34602999999999995</v>
      </c>
      <c r="F24">
        <v>0.24305000000000002</v>
      </c>
      <c r="G24">
        <v>0.58908000000000005</v>
      </c>
      <c r="H24">
        <v>1.00122</v>
      </c>
      <c r="I24">
        <v>0.73941000000000001</v>
      </c>
      <c r="J24">
        <v>0.47761999999999999</v>
      </c>
      <c r="K24" t="s">
        <v>186</v>
      </c>
      <c r="L24">
        <v>44104</v>
      </c>
    </row>
    <row r="25" spans="1:12" hidden="1" x14ac:dyDescent="0.25">
      <c r="A25" t="s">
        <v>91</v>
      </c>
      <c r="B25" t="s">
        <v>93</v>
      </c>
      <c r="C25" t="s">
        <v>23</v>
      </c>
      <c r="D25" t="s">
        <v>29</v>
      </c>
      <c r="E25">
        <v>0.79240999999999995</v>
      </c>
      <c r="F25">
        <v>0.23133000000000001</v>
      </c>
      <c r="G25">
        <v>1.0237400000000001</v>
      </c>
      <c r="H25">
        <v>2.1337999999999999</v>
      </c>
      <c r="I25">
        <v>1.42859</v>
      </c>
      <c r="J25">
        <v>0.72338000000000002</v>
      </c>
      <c r="K25" t="s">
        <v>187</v>
      </c>
      <c r="L25">
        <v>44315</v>
      </c>
    </row>
    <row r="26" spans="1:12" hidden="1" x14ac:dyDescent="0.25">
      <c r="A26" t="s">
        <v>91</v>
      </c>
      <c r="B26" t="s">
        <v>98</v>
      </c>
      <c r="C26" t="s">
        <v>29</v>
      </c>
      <c r="D26" t="s">
        <v>45</v>
      </c>
      <c r="E26">
        <v>0.51349</v>
      </c>
      <c r="F26">
        <v>0.24036000000000002</v>
      </c>
      <c r="G26">
        <v>0.76127999999999996</v>
      </c>
      <c r="H26">
        <v>1.6380300000000001</v>
      </c>
      <c r="I26">
        <v>1.1119699999999999</v>
      </c>
      <c r="J26">
        <v>0.58592</v>
      </c>
      <c r="K26" t="s">
        <v>188</v>
      </c>
      <c r="L26">
        <v>44345</v>
      </c>
    </row>
    <row r="27" spans="1:12" hidden="1" x14ac:dyDescent="0.25">
      <c r="A27" t="s">
        <v>91</v>
      </c>
      <c r="B27" t="s">
        <v>102</v>
      </c>
      <c r="C27" t="s">
        <v>28</v>
      </c>
      <c r="D27" t="s">
        <v>50</v>
      </c>
      <c r="E27">
        <v>0.52345000000000008</v>
      </c>
      <c r="F27">
        <v>8.6889999999999995E-2</v>
      </c>
      <c r="G27">
        <v>0.61033999999999999</v>
      </c>
      <c r="H27">
        <v>1.3611200000000001</v>
      </c>
      <c r="I27">
        <v>0.88419000000000003</v>
      </c>
      <c r="J27">
        <v>0.40733000000000003</v>
      </c>
      <c r="K27" t="s">
        <v>189</v>
      </c>
      <c r="L27">
        <v>44104</v>
      </c>
    </row>
    <row r="28" spans="1:12" hidden="1" x14ac:dyDescent="0.25">
      <c r="A28" t="s">
        <v>91</v>
      </c>
      <c r="B28" t="s">
        <v>95</v>
      </c>
      <c r="C28" t="s">
        <v>23</v>
      </c>
      <c r="D28" t="s">
        <v>29</v>
      </c>
      <c r="E28">
        <v>0.64722000000000002</v>
      </c>
      <c r="F28">
        <v>0.23754</v>
      </c>
      <c r="G28">
        <v>1.0254700000000001</v>
      </c>
      <c r="H28">
        <v>2.30009</v>
      </c>
      <c r="I28">
        <v>1.5219</v>
      </c>
      <c r="J28">
        <v>0.74370999999999998</v>
      </c>
      <c r="K28" t="s">
        <v>190</v>
      </c>
      <c r="L28">
        <v>44315</v>
      </c>
    </row>
    <row r="29" spans="1:12" hidden="1" x14ac:dyDescent="0.25">
      <c r="A29" t="s">
        <v>91</v>
      </c>
      <c r="B29" t="s">
        <v>124</v>
      </c>
      <c r="C29" t="s">
        <v>27</v>
      </c>
      <c r="D29" t="s">
        <v>50</v>
      </c>
      <c r="E29">
        <v>0.37086000000000002</v>
      </c>
      <c r="F29">
        <v>0.24058000000000002</v>
      </c>
      <c r="G29">
        <v>0.66042999999999996</v>
      </c>
      <c r="H29">
        <v>1.06514</v>
      </c>
      <c r="I29">
        <v>0.79161000000000004</v>
      </c>
      <c r="J29">
        <v>0.51809000000000005</v>
      </c>
      <c r="K29" t="s">
        <v>191</v>
      </c>
      <c r="L29">
        <v>44407</v>
      </c>
    </row>
    <row r="30" spans="1:12" hidden="1" x14ac:dyDescent="0.25">
      <c r="A30" t="s">
        <v>91</v>
      </c>
      <c r="B30" t="s">
        <v>99</v>
      </c>
      <c r="C30" t="s">
        <v>28</v>
      </c>
      <c r="D30" t="s">
        <v>50</v>
      </c>
      <c r="E30">
        <v>0.46829000000000004</v>
      </c>
      <c r="F30">
        <v>0.18584000000000001</v>
      </c>
      <c r="G30">
        <v>0.65412999999999999</v>
      </c>
      <c r="H30">
        <v>1.3056000000000001</v>
      </c>
      <c r="I30">
        <v>0.89176</v>
      </c>
      <c r="J30">
        <v>0.47798000000000002</v>
      </c>
      <c r="K30" t="s">
        <v>192</v>
      </c>
      <c r="L30">
        <v>44104</v>
      </c>
    </row>
    <row r="31" spans="1:12" hidden="1" x14ac:dyDescent="0.25">
      <c r="A31" t="s">
        <v>91</v>
      </c>
      <c r="B31" t="s">
        <v>120</v>
      </c>
      <c r="C31" t="s">
        <v>28</v>
      </c>
      <c r="D31" t="s">
        <v>50</v>
      </c>
      <c r="E31">
        <v>0.39277999999999996</v>
      </c>
      <c r="F31">
        <v>0.15228999999999998</v>
      </c>
      <c r="G31">
        <v>0.54507000000000005</v>
      </c>
      <c r="H31">
        <v>1.05538</v>
      </c>
      <c r="I31">
        <v>0.73126000000000002</v>
      </c>
      <c r="J31">
        <v>0.40709000000000001</v>
      </c>
      <c r="K31" t="s">
        <v>193</v>
      </c>
      <c r="L31">
        <v>44104</v>
      </c>
    </row>
    <row r="32" spans="1:12" hidden="1" x14ac:dyDescent="0.25">
      <c r="A32" t="s">
        <v>91</v>
      </c>
      <c r="B32" t="s">
        <v>107</v>
      </c>
      <c r="C32" t="s">
        <v>28</v>
      </c>
      <c r="D32" t="s">
        <v>50</v>
      </c>
      <c r="E32">
        <v>0.49167</v>
      </c>
      <c r="F32">
        <v>0.11355</v>
      </c>
      <c r="G32">
        <v>0.65412999999999999</v>
      </c>
      <c r="H32">
        <v>1.3056000000000001</v>
      </c>
      <c r="I32">
        <v>0.89176</v>
      </c>
      <c r="J32">
        <v>0.47798000000000002</v>
      </c>
      <c r="K32" t="s">
        <v>192</v>
      </c>
      <c r="L32">
        <v>44104</v>
      </c>
    </row>
    <row r="33" spans="1:12" hidden="1" x14ac:dyDescent="0.25">
      <c r="A33" t="s">
        <v>91</v>
      </c>
      <c r="B33" t="s">
        <v>129</v>
      </c>
      <c r="C33" t="s">
        <v>27</v>
      </c>
      <c r="D33" t="s">
        <v>50</v>
      </c>
      <c r="E33">
        <v>0.31888</v>
      </c>
      <c r="F33">
        <v>0.17807000000000001</v>
      </c>
      <c r="G33">
        <v>0.54507000000000005</v>
      </c>
      <c r="H33">
        <v>1.05538</v>
      </c>
      <c r="I33">
        <v>0.73126000000000002</v>
      </c>
      <c r="J33">
        <v>0.40709000000000001</v>
      </c>
      <c r="K33" t="s">
        <v>193</v>
      </c>
      <c r="L33">
        <v>44104</v>
      </c>
    </row>
    <row r="34" spans="1:12" hidden="1" x14ac:dyDescent="0.25">
      <c r="A34" t="s">
        <v>91</v>
      </c>
      <c r="B34" t="s">
        <v>106</v>
      </c>
      <c r="C34" t="s">
        <v>30</v>
      </c>
      <c r="D34" t="s">
        <v>29</v>
      </c>
      <c r="E34">
        <v>0.38539000000000001</v>
      </c>
      <c r="F34">
        <v>0.26793</v>
      </c>
      <c r="G34">
        <v>0.60521999999999998</v>
      </c>
      <c r="H34">
        <v>1.30217</v>
      </c>
      <c r="I34">
        <v>0.85943000000000003</v>
      </c>
      <c r="J34">
        <v>0.41675000000000001</v>
      </c>
      <c r="K34" t="s">
        <v>194</v>
      </c>
      <c r="L34">
        <v>44104</v>
      </c>
    </row>
    <row r="35" spans="1:12" hidden="1" x14ac:dyDescent="0.25">
      <c r="A35" t="s">
        <v>91</v>
      </c>
      <c r="B35" t="s">
        <v>132</v>
      </c>
      <c r="C35" t="s">
        <v>30</v>
      </c>
      <c r="D35" t="s">
        <v>29</v>
      </c>
      <c r="E35">
        <v>0.36386000000000002</v>
      </c>
      <c r="F35">
        <v>0.223</v>
      </c>
      <c r="G35">
        <v>0.53969</v>
      </c>
      <c r="H35">
        <v>0.86702000000000001</v>
      </c>
      <c r="I35">
        <v>0.64578999999999998</v>
      </c>
      <c r="J35">
        <v>0.42457</v>
      </c>
      <c r="K35" t="s">
        <v>195</v>
      </c>
      <c r="L35">
        <v>44407</v>
      </c>
    </row>
    <row r="36" spans="1:12" hidden="1" x14ac:dyDescent="0.25">
      <c r="A36" t="s">
        <v>91</v>
      </c>
      <c r="B36" t="s">
        <v>108</v>
      </c>
      <c r="C36" t="s">
        <v>30</v>
      </c>
      <c r="D36" t="s">
        <v>29</v>
      </c>
      <c r="E36">
        <v>0.50383999999999995</v>
      </c>
      <c r="F36">
        <v>0.10072</v>
      </c>
      <c r="G36">
        <v>0.65332000000000001</v>
      </c>
      <c r="H36">
        <v>1.11022</v>
      </c>
      <c r="I36">
        <v>0.80955999999999995</v>
      </c>
      <c r="J36">
        <v>0.50888999999999995</v>
      </c>
      <c r="K36" t="s">
        <v>196</v>
      </c>
      <c r="L36">
        <v>44165</v>
      </c>
    </row>
    <row r="37" spans="1:12" hidden="1" x14ac:dyDescent="0.25">
      <c r="A37" t="s">
        <v>91</v>
      </c>
      <c r="B37" t="s">
        <v>113</v>
      </c>
      <c r="C37" t="s">
        <v>30</v>
      </c>
      <c r="D37" t="s">
        <v>29</v>
      </c>
      <c r="E37">
        <v>0.41913</v>
      </c>
      <c r="F37">
        <v>0.24286000000000002</v>
      </c>
      <c r="G37">
        <v>0.66381999999999997</v>
      </c>
      <c r="H37">
        <v>1.0936399999999999</v>
      </c>
      <c r="I37">
        <v>0.44031999999999999</v>
      </c>
      <c r="J37">
        <v>0.52629000000000004</v>
      </c>
      <c r="K37" t="s">
        <v>197</v>
      </c>
      <c r="L37">
        <v>44315</v>
      </c>
    </row>
    <row r="38" spans="1:12" hidden="1" x14ac:dyDescent="0.25">
      <c r="A38" t="s">
        <v>91</v>
      </c>
      <c r="B38" t="s">
        <v>118</v>
      </c>
      <c r="C38" t="s">
        <v>27</v>
      </c>
      <c r="D38" t="s">
        <v>50</v>
      </c>
      <c r="E38">
        <v>0.37242000000000003</v>
      </c>
      <c r="F38">
        <v>0.25873000000000002</v>
      </c>
      <c r="G38">
        <v>0.68871000000000004</v>
      </c>
      <c r="H38">
        <v>1.5522100000000001</v>
      </c>
      <c r="I38">
        <v>1.02498</v>
      </c>
      <c r="J38">
        <v>0.49780000000000002</v>
      </c>
      <c r="K38" t="s">
        <v>198</v>
      </c>
      <c r="L38">
        <v>44407</v>
      </c>
    </row>
    <row r="39" spans="1:12" hidden="1" x14ac:dyDescent="0.25">
      <c r="A39" t="s">
        <v>91</v>
      </c>
      <c r="B39" t="s">
        <v>105</v>
      </c>
      <c r="C39" t="s">
        <v>28</v>
      </c>
      <c r="D39" t="s">
        <v>50</v>
      </c>
      <c r="E39">
        <v>0.50068000000000001</v>
      </c>
      <c r="F39">
        <v>0.10748999999999999</v>
      </c>
      <c r="G39">
        <v>0.66198999999999997</v>
      </c>
      <c r="H39">
        <v>0.98685999999999996</v>
      </c>
      <c r="I39">
        <v>0.72589000000000004</v>
      </c>
      <c r="J39">
        <v>0.46492</v>
      </c>
      <c r="K39" t="s">
        <v>196</v>
      </c>
      <c r="L39">
        <v>44165</v>
      </c>
    </row>
    <row r="40" spans="1:12" hidden="1" x14ac:dyDescent="0.25">
      <c r="A40" t="s">
        <v>91</v>
      </c>
      <c r="B40" t="s">
        <v>133</v>
      </c>
      <c r="C40" t="s">
        <v>30</v>
      </c>
      <c r="D40" t="s">
        <v>29</v>
      </c>
      <c r="E40">
        <v>0.34311999999999998</v>
      </c>
      <c r="F40">
        <v>0.24572999999999998</v>
      </c>
      <c r="G40">
        <v>0.60407</v>
      </c>
      <c r="H40">
        <v>0.99678</v>
      </c>
      <c r="I40">
        <v>0.73497999999999997</v>
      </c>
      <c r="J40">
        <v>0.47315000000000002</v>
      </c>
      <c r="K40" t="s">
        <v>199</v>
      </c>
      <c r="L40">
        <v>44407</v>
      </c>
    </row>
    <row r="41" spans="1:12" hidden="1" x14ac:dyDescent="0.25">
      <c r="A41" t="s">
        <v>40</v>
      </c>
      <c r="B41" t="s">
        <v>61</v>
      </c>
      <c r="C41" t="s">
        <v>25</v>
      </c>
      <c r="D41" t="s">
        <v>42</v>
      </c>
      <c r="E41">
        <v>0.34987000000000001</v>
      </c>
      <c r="F41">
        <v>0.16450999999999999</v>
      </c>
      <c r="G41">
        <v>0.60816999999999999</v>
      </c>
      <c r="H41">
        <v>1.3184199999999999</v>
      </c>
      <c r="I41">
        <v>0.86726000000000003</v>
      </c>
      <c r="J41">
        <v>0.41610000000000003</v>
      </c>
      <c r="K41" t="s">
        <v>200</v>
      </c>
      <c r="L41">
        <v>44104</v>
      </c>
    </row>
    <row r="42" spans="1:12" hidden="1" x14ac:dyDescent="0.25">
      <c r="A42" t="s">
        <v>91</v>
      </c>
      <c r="B42" t="s">
        <v>100</v>
      </c>
      <c r="C42" t="s">
        <v>28</v>
      </c>
      <c r="D42" t="s">
        <v>50</v>
      </c>
      <c r="E42">
        <v>0.55920999999999998</v>
      </c>
      <c r="F42">
        <v>0.14786000000000002</v>
      </c>
      <c r="G42">
        <v>0.60304999999999997</v>
      </c>
      <c r="H42">
        <v>0.93245</v>
      </c>
      <c r="I42">
        <v>0.71284999999999998</v>
      </c>
      <c r="J42">
        <v>0.49325999999999998</v>
      </c>
      <c r="K42" t="s">
        <v>201</v>
      </c>
      <c r="L42">
        <v>44407</v>
      </c>
    </row>
    <row r="43" spans="1:12" hidden="1" x14ac:dyDescent="0.25">
      <c r="A43" t="s">
        <v>91</v>
      </c>
      <c r="B43" t="s">
        <v>131</v>
      </c>
      <c r="C43" t="s">
        <v>30</v>
      </c>
      <c r="D43" t="s">
        <v>29</v>
      </c>
      <c r="E43">
        <v>0.31989999999999996</v>
      </c>
      <c r="F43">
        <v>0.26218000000000002</v>
      </c>
      <c r="G43">
        <v>0.51437999999999995</v>
      </c>
      <c r="H43">
        <v>1.14608</v>
      </c>
      <c r="I43">
        <v>0.72250999999999999</v>
      </c>
      <c r="J43">
        <v>0.40916999999999998</v>
      </c>
      <c r="K43" t="s">
        <v>202</v>
      </c>
      <c r="L43">
        <v>44178</v>
      </c>
    </row>
    <row r="44" spans="1:12" hidden="1" x14ac:dyDescent="0.25">
      <c r="A44" t="s">
        <v>91</v>
      </c>
      <c r="B44" t="s">
        <v>115</v>
      </c>
      <c r="C44" t="s">
        <v>30</v>
      </c>
      <c r="D44" t="s">
        <v>29</v>
      </c>
      <c r="E44">
        <v>0.38036999999999999</v>
      </c>
      <c r="F44">
        <v>0.25137999999999999</v>
      </c>
      <c r="G44">
        <v>0.70706999999999998</v>
      </c>
      <c r="H44">
        <v>1.50688</v>
      </c>
      <c r="I44">
        <v>0.99880999999999998</v>
      </c>
      <c r="J44">
        <v>0.49081000000000002</v>
      </c>
      <c r="K44" t="s">
        <v>203</v>
      </c>
      <c r="L44">
        <v>44104</v>
      </c>
    </row>
    <row r="45" spans="1:12" hidden="1" x14ac:dyDescent="0.25">
      <c r="A45" t="s">
        <v>91</v>
      </c>
      <c r="B45" t="s">
        <v>117</v>
      </c>
      <c r="C45" t="s">
        <v>28</v>
      </c>
      <c r="D45" t="s">
        <v>50</v>
      </c>
      <c r="E45">
        <v>0.41970999999999997</v>
      </c>
      <c r="F45">
        <v>0.18484</v>
      </c>
      <c r="G45">
        <v>0.61314000000000002</v>
      </c>
      <c r="H45">
        <v>1.02281</v>
      </c>
      <c r="I45">
        <v>0.75651999999999997</v>
      </c>
      <c r="J45">
        <v>0.49024000000000001</v>
      </c>
      <c r="K45" t="s">
        <v>204</v>
      </c>
      <c r="L45">
        <v>44345</v>
      </c>
    </row>
    <row r="46" spans="1:12" hidden="1" x14ac:dyDescent="0.25">
      <c r="A46" t="s">
        <v>91</v>
      </c>
      <c r="B46" t="s">
        <v>130</v>
      </c>
      <c r="C46" t="s">
        <v>28</v>
      </c>
      <c r="D46" t="s">
        <v>50</v>
      </c>
      <c r="E46">
        <v>0.33781</v>
      </c>
      <c r="F46">
        <v>0.10271</v>
      </c>
      <c r="G46">
        <v>0.67801</v>
      </c>
      <c r="H46">
        <v>1.1318699999999999</v>
      </c>
      <c r="I46">
        <v>0.82930000000000004</v>
      </c>
      <c r="J46">
        <v>0.52671999999999997</v>
      </c>
      <c r="K46" t="s">
        <v>205</v>
      </c>
      <c r="L46">
        <v>44345</v>
      </c>
    </row>
    <row r="47" spans="1:12" hidden="1" x14ac:dyDescent="0.25">
      <c r="A47" t="s">
        <v>91</v>
      </c>
      <c r="B47" t="s">
        <v>111</v>
      </c>
      <c r="C47" t="s">
        <v>27</v>
      </c>
      <c r="D47" t="s">
        <v>50</v>
      </c>
      <c r="E47">
        <v>0.35743000000000003</v>
      </c>
      <c r="F47">
        <v>0.22605</v>
      </c>
      <c r="G47">
        <v>0.60455000000000003</v>
      </c>
      <c r="H47">
        <v>1.1469199999999999</v>
      </c>
      <c r="I47">
        <v>0.8024</v>
      </c>
      <c r="J47">
        <v>0.45789000000000002</v>
      </c>
      <c r="K47" t="s">
        <v>206</v>
      </c>
      <c r="L47">
        <v>44104</v>
      </c>
    </row>
    <row r="48" spans="1:12" hidden="1" x14ac:dyDescent="0.25">
      <c r="A48" t="s">
        <v>91</v>
      </c>
      <c r="B48" t="s">
        <v>125</v>
      </c>
      <c r="C48" t="s">
        <v>27</v>
      </c>
      <c r="D48" t="s">
        <v>50</v>
      </c>
      <c r="E48">
        <v>0.30651</v>
      </c>
      <c r="F48">
        <v>0.17755000000000001</v>
      </c>
      <c r="G48">
        <v>0.44052000000000002</v>
      </c>
      <c r="H48">
        <v>0.88851999999999998</v>
      </c>
      <c r="I48">
        <v>0.60394000000000003</v>
      </c>
      <c r="J48">
        <v>0.31939000000000001</v>
      </c>
      <c r="K48" t="s">
        <v>207</v>
      </c>
      <c r="L48">
        <v>44104</v>
      </c>
    </row>
    <row r="49" spans="1:12" hidden="1" x14ac:dyDescent="0.25">
      <c r="A49" t="s">
        <v>91</v>
      </c>
      <c r="B49" t="s">
        <v>123</v>
      </c>
      <c r="C49" t="s">
        <v>27</v>
      </c>
      <c r="D49" t="s">
        <v>50</v>
      </c>
      <c r="E49">
        <v>0.32880999999999999</v>
      </c>
      <c r="F49">
        <v>0.23565</v>
      </c>
      <c r="G49">
        <v>0.52144999999999997</v>
      </c>
      <c r="H49">
        <v>1.34213</v>
      </c>
      <c r="I49">
        <v>0.71877999999999997</v>
      </c>
      <c r="J49">
        <v>0.39232</v>
      </c>
      <c r="K49" t="s">
        <v>208</v>
      </c>
      <c r="L49">
        <v>44407</v>
      </c>
    </row>
    <row r="50" spans="1:12" hidden="1" x14ac:dyDescent="0.25">
      <c r="A50" t="s">
        <v>91</v>
      </c>
      <c r="B50" t="s">
        <v>96</v>
      </c>
      <c r="C50" t="s">
        <v>28</v>
      </c>
      <c r="D50" t="s">
        <v>50</v>
      </c>
      <c r="E50">
        <v>0.64775000000000005</v>
      </c>
      <c r="F50">
        <v>4.3279999999999999E-2</v>
      </c>
      <c r="G50">
        <v>0.50888999999999995</v>
      </c>
      <c r="H50">
        <v>0.83650000000000002</v>
      </c>
      <c r="I50">
        <v>0.61809000000000003</v>
      </c>
      <c r="J50">
        <v>0.39968999999999999</v>
      </c>
      <c r="K50" t="s">
        <v>209</v>
      </c>
      <c r="L50">
        <v>44407</v>
      </c>
    </row>
    <row r="51" spans="1:12" hidden="1" x14ac:dyDescent="0.25">
      <c r="A51" t="s">
        <v>91</v>
      </c>
      <c r="B51" t="s">
        <v>266</v>
      </c>
      <c r="C51" t="s">
        <v>30</v>
      </c>
      <c r="D51" t="s">
        <v>29</v>
      </c>
      <c r="E51">
        <v>0.39418000000000003</v>
      </c>
      <c r="F51">
        <v>0.25436999999999999</v>
      </c>
      <c r="G51">
        <v>0.64854999999999996</v>
      </c>
      <c r="H51">
        <v>1.2129000000000001</v>
      </c>
      <c r="I51">
        <v>0.87139999999999995</v>
      </c>
      <c r="J51">
        <v>0.52988999999999997</v>
      </c>
      <c r="K51" t="s">
        <v>267</v>
      </c>
      <c r="L51">
        <v>44104</v>
      </c>
    </row>
    <row r="52" spans="1:12" hidden="1" x14ac:dyDescent="0.25">
      <c r="A52" t="s">
        <v>91</v>
      </c>
      <c r="B52" t="s">
        <v>103</v>
      </c>
      <c r="C52" t="s">
        <v>30</v>
      </c>
      <c r="D52" t="s">
        <v>29</v>
      </c>
      <c r="E52">
        <v>0.45239999999999997</v>
      </c>
      <c r="F52">
        <v>0.26607999999999998</v>
      </c>
      <c r="G52">
        <v>0.71848000000000001</v>
      </c>
      <c r="H52">
        <v>1.2783100000000001</v>
      </c>
      <c r="I52">
        <v>0.90991</v>
      </c>
      <c r="J52">
        <v>0.54151000000000005</v>
      </c>
      <c r="K52" t="s">
        <v>210</v>
      </c>
      <c r="L52">
        <v>44165</v>
      </c>
    </row>
    <row r="53" spans="1:12" hidden="1" x14ac:dyDescent="0.25">
      <c r="A53" t="s">
        <v>40</v>
      </c>
      <c r="B53" t="s">
        <v>51</v>
      </c>
      <c r="C53" t="s">
        <v>13</v>
      </c>
      <c r="D53" t="s">
        <v>52</v>
      </c>
      <c r="E53">
        <v>0.39076</v>
      </c>
      <c r="F53">
        <v>0.20877000000000001</v>
      </c>
      <c r="G53">
        <v>0.59953000000000001</v>
      </c>
      <c r="H53">
        <v>1.3326</v>
      </c>
      <c r="I53">
        <v>0.83928999999999998</v>
      </c>
      <c r="J53">
        <v>0.47149999999999997</v>
      </c>
      <c r="K53" t="s">
        <v>211</v>
      </c>
      <c r="L53">
        <v>44157</v>
      </c>
    </row>
    <row r="54" spans="1:12" hidden="1" x14ac:dyDescent="0.25">
      <c r="A54" t="s">
        <v>40</v>
      </c>
      <c r="B54" t="s">
        <v>73</v>
      </c>
      <c r="C54" t="s">
        <v>22</v>
      </c>
      <c r="D54" t="s">
        <v>50</v>
      </c>
      <c r="E54">
        <v>0.30266000000000004</v>
      </c>
      <c r="F54">
        <v>0.25892000000000004</v>
      </c>
      <c r="G54">
        <v>0.60734999999999995</v>
      </c>
      <c r="H54">
        <v>1.7121599999999999</v>
      </c>
      <c r="I54">
        <v>0.66857999999999995</v>
      </c>
      <c r="J54">
        <v>0.43576999999999999</v>
      </c>
      <c r="K54" t="s">
        <v>212</v>
      </c>
      <c r="L54">
        <v>44376</v>
      </c>
    </row>
    <row r="55" spans="1:12" hidden="1" x14ac:dyDescent="0.25">
      <c r="A55" t="s">
        <v>91</v>
      </c>
      <c r="B55" t="s">
        <v>265</v>
      </c>
      <c r="C55" t="s">
        <v>28</v>
      </c>
      <c r="D55" t="s">
        <v>50</v>
      </c>
      <c r="E55">
        <v>0.22919999999999999</v>
      </c>
      <c r="F55">
        <v>0.18906000000000001</v>
      </c>
      <c r="G55">
        <v>0.41826000000000002</v>
      </c>
      <c r="H55">
        <v>0.69594999999999996</v>
      </c>
      <c r="I55">
        <v>0.51956000000000002</v>
      </c>
      <c r="J55">
        <v>0.34316999999999998</v>
      </c>
      <c r="K55" t="s">
        <v>268</v>
      </c>
      <c r="L55">
        <v>44104</v>
      </c>
    </row>
    <row r="56" spans="1:12" hidden="1" x14ac:dyDescent="0.25">
      <c r="A56" t="s">
        <v>40</v>
      </c>
      <c r="B56" t="s">
        <v>67</v>
      </c>
      <c r="C56" t="s">
        <v>9</v>
      </c>
      <c r="D56" t="s">
        <v>45</v>
      </c>
      <c r="E56">
        <v>0.34676000000000001</v>
      </c>
      <c r="F56">
        <v>0.22975000000000001</v>
      </c>
      <c r="G56">
        <v>0.61956999999999995</v>
      </c>
      <c r="H56">
        <v>1.39164</v>
      </c>
      <c r="I56">
        <v>0.87355000000000005</v>
      </c>
      <c r="J56">
        <v>0.49106</v>
      </c>
      <c r="K56" t="s">
        <v>213</v>
      </c>
      <c r="L56">
        <v>44308</v>
      </c>
    </row>
    <row r="57" spans="1:12" hidden="1" x14ac:dyDescent="0.25">
      <c r="A57" t="s">
        <v>91</v>
      </c>
      <c r="B57" t="s">
        <v>134</v>
      </c>
      <c r="C57" t="s">
        <v>28</v>
      </c>
      <c r="D57" t="s">
        <v>50</v>
      </c>
      <c r="E57">
        <v>0.28982999999999998</v>
      </c>
      <c r="F57">
        <v>0.10534</v>
      </c>
      <c r="G57">
        <v>0.39517000000000002</v>
      </c>
      <c r="H57">
        <v>0.75341000000000002</v>
      </c>
      <c r="I57">
        <v>0.52581999999999995</v>
      </c>
      <c r="J57">
        <v>0.29823</v>
      </c>
      <c r="K57" t="s">
        <v>214</v>
      </c>
      <c r="L57">
        <v>44104</v>
      </c>
    </row>
    <row r="58" spans="1:12" hidden="1" x14ac:dyDescent="0.25">
      <c r="A58" t="s">
        <v>40</v>
      </c>
      <c r="B58" t="s">
        <v>76</v>
      </c>
      <c r="C58" t="s">
        <v>28</v>
      </c>
      <c r="D58" t="s">
        <v>50</v>
      </c>
      <c r="E58">
        <v>0.31319999999999998</v>
      </c>
      <c r="F58">
        <v>0.1988</v>
      </c>
      <c r="G58">
        <v>0.56252000000000002</v>
      </c>
      <c r="H58">
        <v>1.0639799999999999</v>
      </c>
      <c r="I58">
        <v>0.67227000000000003</v>
      </c>
      <c r="J58">
        <v>0.42818000000000001</v>
      </c>
      <c r="K58" t="s">
        <v>215</v>
      </c>
      <c r="L58">
        <v>44437</v>
      </c>
    </row>
    <row r="59" spans="1:12" hidden="1" x14ac:dyDescent="0.25">
      <c r="A59" t="s">
        <v>91</v>
      </c>
      <c r="B59" t="s">
        <v>122</v>
      </c>
      <c r="C59" t="s">
        <v>28</v>
      </c>
      <c r="D59" t="s">
        <v>50</v>
      </c>
      <c r="E59">
        <v>0.36052999999999996</v>
      </c>
      <c r="F59">
        <v>0.14180000000000001</v>
      </c>
      <c r="G59">
        <v>0.50233000000000005</v>
      </c>
      <c r="H59">
        <v>0.97596000000000005</v>
      </c>
      <c r="I59">
        <v>0.67510999999999999</v>
      </c>
      <c r="J59">
        <v>0.37425999999999998</v>
      </c>
      <c r="K59" t="s">
        <v>216</v>
      </c>
      <c r="L59">
        <v>44104</v>
      </c>
    </row>
    <row r="60" spans="1:12" hidden="1" x14ac:dyDescent="0.25">
      <c r="A60" t="s">
        <v>91</v>
      </c>
      <c r="B60" t="s">
        <v>135</v>
      </c>
      <c r="C60" t="s">
        <v>27</v>
      </c>
      <c r="D60" t="s">
        <v>50</v>
      </c>
      <c r="E60">
        <v>0.22531000000000001</v>
      </c>
      <c r="F60">
        <v>0.28073000000000004</v>
      </c>
      <c r="G60">
        <v>0.51400999999999997</v>
      </c>
      <c r="H60">
        <v>0.73804999999999998</v>
      </c>
      <c r="I60">
        <v>0.58662999999999998</v>
      </c>
      <c r="J60">
        <v>0.43520999999999999</v>
      </c>
      <c r="K60" t="s">
        <v>217</v>
      </c>
      <c r="L60">
        <v>44407</v>
      </c>
    </row>
    <row r="61" spans="1:12" hidden="1" x14ac:dyDescent="0.25">
      <c r="A61" t="s">
        <v>91</v>
      </c>
      <c r="B61" t="s">
        <v>127</v>
      </c>
      <c r="C61" t="s">
        <v>28</v>
      </c>
      <c r="D61" t="s">
        <v>50</v>
      </c>
      <c r="E61">
        <v>0.28455000000000003</v>
      </c>
      <c r="F61">
        <v>0.25355</v>
      </c>
      <c r="G61">
        <v>0.53810000000000002</v>
      </c>
      <c r="H61">
        <v>0.87787999999999999</v>
      </c>
      <c r="I61">
        <v>0.66205000000000003</v>
      </c>
      <c r="J61">
        <v>0.44625999999999999</v>
      </c>
      <c r="K61" t="s">
        <v>218</v>
      </c>
      <c r="L61">
        <v>44104</v>
      </c>
    </row>
    <row r="62" spans="1:12" hidden="1" x14ac:dyDescent="0.25">
      <c r="A62" t="s">
        <v>91</v>
      </c>
      <c r="B62" t="s">
        <v>271</v>
      </c>
      <c r="C62" t="s">
        <v>27</v>
      </c>
      <c r="D62" t="s">
        <v>50</v>
      </c>
      <c r="E62">
        <v>0.61669000000000007</v>
      </c>
      <c r="F62">
        <v>0.14858000000000002</v>
      </c>
      <c r="G62">
        <v>0.76527000000000001</v>
      </c>
      <c r="H62">
        <v>1.78433</v>
      </c>
      <c r="I62">
        <v>1.16767</v>
      </c>
      <c r="J62">
        <v>0.55101</v>
      </c>
      <c r="K62" t="s">
        <v>273</v>
      </c>
      <c r="L62">
        <v>44187</v>
      </c>
    </row>
    <row r="63" spans="1:12" hidden="1" x14ac:dyDescent="0.25">
      <c r="A63" t="s">
        <v>91</v>
      </c>
      <c r="B63" t="s">
        <v>272</v>
      </c>
      <c r="C63" t="s">
        <v>27</v>
      </c>
      <c r="D63" t="s">
        <v>50</v>
      </c>
      <c r="E63">
        <v>0.41348000000000001</v>
      </c>
      <c r="F63">
        <v>0.19781000000000001</v>
      </c>
      <c r="G63">
        <v>0.61129</v>
      </c>
      <c r="H63">
        <v>1.2136499999999999</v>
      </c>
      <c r="I63">
        <v>0.84914999999999996</v>
      </c>
      <c r="J63">
        <v>0.48464000000000002</v>
      </c>
      <c r="K63" t="s">
        <v>274</v>
      </c>
      <c r="L63">
        <v>44187</v>
      </c>
    </row>
    <row r="64" spans="1:12" hidden="1" x14ac:dyDescent="0.25">
      <c r="A64" t="s">
        <v>91</v>
      </c>
      <c r="B64" t="s">
        <v>116</v>
      </c>
      <c r="C64" t="s">
        <v>28</v>
      </c>
      <c r="D64" t="s">
        <v>50</v>
      </c>
      <c r="E64">
        <v>0.35717000000000004</v>
      </c>
      <c r="F64">
        <v>0.22925999999999999</v>
      </c>
      <c r="G64">
        <v>0.58643000000000001</v>
      </c>
      <c r="H64">
        <v>1.03301</v>
      </c>
      <c r="I64">
        <v>0.74934000000000001</v>
      </c>
      <c r="J64">
        <v>0.46566999999999997</v>
      </c>
      <c r="K64" t="s">
        <v>219</v>
      </c>
      <c r="L64">
        <v>44104</v>
      </c>
    </row>
    <row r="65" spans="1:12" hidden="1" x14ac:dyDescent="0.25">
      <c r="A65" t="s">
        <v>91</v>
      </c>
      <c r="B65" t="s">
        <v>119</v>
      </c>
      <c r="C65" t="s">
        <v>28</v>
      </c>
      <c r="D65" t="s">
        <v>50</v>
      </c>
      <c r="E65">
        <v>0.35922000000000004</v>
      </c>
      <c r="F65">
        <v>0.26305000000000001</v>
      </c>
      <c r="G65">
        <v>0.62226999999999999</v>
      </c>
      <c r="H65">
        <v>1.09924</v>
      </c>
      <c r="I65">
        <v>0.79625999999999997</v>
      </c>
      <c r="J65">
        <v>0.49331999999999998</v>
      </c>
      <c r="K65" t="s">
        <v>220</v>
      </c>
      <c r="L65">
        <v>44104</v>
      </c>
    </row>
    <row r="66" spans="1:12" hidden="1" x14ac:dyDescent="0.25">
      <c r="A66" t="s">
        <v>40</v>
      </c>
      <c r="B66" t="s">
        <v>88</v>
      </c>
      <c r="C66" t="s">
        <v>22</v>
      </c>
      <c r="D66" t="s">
        <v>50</v>
      </c>
      <c r="E66">
        <v>0.25086000000000003</v>
      </c>
      <c r="F66">
        <v>0.26191000000000003</v>
      </c>
      <c r="G66">
        <v>0.55881000000000003</v>
      </c>
      <c r="H66">
        <v>0.99966999999999995</v>
      </c>
      <c r="I66">
        <v>0.65554000000000001</v>
      </c>
      <c r="J66">
        <v>0.47392000000000001</v>
      </c>
      <c r="K66" t="s">
        <v>221</v>
      </c>
      <c r="L66">
        <v>44371</v>
      </c>
    </row>
    <row r="67" spans="1:12" hidden="1" x14ac:dyDescent="0.25">
      <c r="A67" t="s">
        <v>91</v>
      </c>
      <c r="B67" t="s">
        <v>121</v>
      </c>
      <c r="C67" t="s">
        <v>27</v>
      </c>
      <c r="D67" t="s">
        <v>50</v>
      </c>
      <c r="E67">
        <v>0.27982000000000001</v>
      </c>
      <c r="F67">
        <v>0.21808000000000002</v>
      </c>
      <c r="G67">
        <v>0.45809</v>
      </c>
      <c r="H67">
        <v>0.69586999999999999</v>
      </c>
      <c r="I67">
        <v>0.67469000000000001</v>
      </c>
      <c r="J67">
        <v>0.41350999999999999</v>
      </c>
      <c r="K67" t="s">
        <v>222</v>
      </c>
      <c r="L67">
        <v>44407</v>
      </c>
    </row>
    <row r="68" spans="1:12" hidden="1" x14ac:dyDescent="0.25">
      <c r="A68" t="s">
        <v>40</v>
      </c>
      <c r="B68" t="s">
        <v>83</v>
      </c>
      <c r="C68" t="s">
        <v>24</v>
      </c>
      <c r="D68" t="s">
        <v>45</v>
      </c>
      <c r="E68">
        <v>0.27732999999999997</v>
      </c>
      <c r="F68">
        <v>0.24117</v>
      </c>
      <c r="G68">
        <v>0.55903999999999998</v>
      </c>
      <c r="H68">
        <v>1.2379500000000001</v>
      </c>
      <c r="I68">
        <v>0.77386999999999995</v>
      </c>
      <c r="J68">
        <v>0.46246999999999999</v>
      </c>
      <c r="K68" t="s">
        <v>223</v>
      </c>
      <c r="L68">
        <v>44308</v>
      </c>
    </row>
    <row r="69" spans="1:12" hidden="1" x14ac:dyDescent="0.25">
      <c r="A69" t="s">
        <v>40</v>
      </c>
      <c r="B69" t="s">
        <v>90</v>
      </c>
      <c r="C69" t="s">
        <v>30</v>
      </c>
      <c r="D69" t="s">
        <v>29</v>
      </c>
      <c r="E69">
        <v>0.26888000000000001</v>
      </c>
      <c r="F69">
        <v>0.28132000000000001</v>
      </c>
      <c r="G69">
        <v>0.59565999999999997</v>
      </c>
      <c r="H69">
        <v>1.0260400000000001</v>
      </c>
      <c r="I69">
        <v>0.67217000000000005</v>
      </c>
      <c r="J69">
        <v>0.49043999999999999</v>
      </c>
      <c r="K69" t="s">
        <v>224</v>
      </c>
      <c r="L69">
        <v>44308</v>
      </c>
    </row>
    <row r="70" spans="1:12" hidden="1" x14ac:dyDescent="0.25">
      <c r="A70" t="s">
        <v>40</v>
      </c>
      <c r="B70" t="s">
        <v>86</v>
      </c>
      <c r="C70" t="s">
        <v>30</v>
      </c>
      <c r="D70" t="s">
        <v>29</v>
      </c>
      <c r="E70">
        <v>0.27174999999999999</v>
      </c>
      <c r="F70">
        <v>0.26180000000000003</v>
      </c>
      <c r="G70">
        <v>0.53354999999999997</v>
      </c>
      <c r="H70">
        <v>0.93318000000000001</v>
      </c>
      <c r="I70">
        <v>0.60614999999999997</v>
      </c>
      <c r="J70">
        <v>0.44053999999999999</v>
      </c>
      <c r="K70" t="s">
        <v>225</v>
      </c>
      <c r="L70">
        <v>44127</v>
      </c>
    </row>
    <row r="71" spans="1:12" hidden="1" x14ac:dyDescent="0.25">
      <c r="A71" t="s">
        <v>40</v>
      </c>
      <c r="B71" t="s">
        <v>148</v>
      </c>
      <c r="C71" t="s">
        <v>30</v>
      </c>
      <c r="D71" t="s">
        <v>29</v>
      </c>
      <c r="E71">
        <v>0.30966000000000005</v>
      </c>
      <c r="F71">
        <v>0.23149</v>
      </c>
      <c r="G71">
        <v>0.56496999999999997</v>
      </c>
      <c r="H71">
        <v>1.0223599999999999</v>
      </c>
      <c r="I71">
        <v>0.66698000000000002</v>
      </c>
      <c r="J71">
        <v>0.45530999999999999</v>
      </c>
      <c r="K71" t="s">
        <v>226</v>
      </c>
      <c r="L71">
        <v>44277</v>
      </c>
    </row>
    <row r="72" spans="1:12" hidden="1" x14ac:dyDescent="0.25">
      <c r="A72" t="s">
        <v>91</v>
      </c>
      <c r="B72" t="s">
        <v>110</v>
      </c>
      <c r="C72" t="s">
        <v>27</v>
      </c>
      <c r="D72" t="s">
        <v>50</v>
      </c>
      <c r="E72">
        <v>0.37310000000000004</v>
      </c>
      <c r="F72">
        <v>0.19994999999999999</v>
      </c>
      <c r="G72">
        <v>0.61182000000000003</v>
      </c>
      <c r="H72">
        <v>1.06965</v>
      </c>
      <c r="I72">
        <v>0.76022000000000001</v>
      </c>
      <c r="J72">
        <v>0.45079000000000002</v>
      </c>
      <c r="K72" t="s">
        <v>227</v>
      </c>
      <c r="L72">
        <v>44407</v>
      </c>
    </row>
    <row r="73" spans="1:12" hidden="1" x14ac:dyDescent="0.25">
      <c r="A73" t="s">
        <v>91</v>
      </c>
      <c r="B73" t="s">
        <v>104</v>
      </c>
      <c r="C73" t="s">
        <v>27</v>
      </c>
      <c r="D73" t="s">
        <v>50</v>
      </c>
      <c r="E73">
        <v>0.42714999999999997</v>
      </c>
      <c r="F73">
        <v>0.21503999999999998</v>
      </c>
      <c r="G73">
        <v>0.70057000000000003</v>
      </c>
      <c r="H73">
        <v>1.2823199999999999</v>
      </c>
      <c r="I73">
        <v>0.88914000000000004</v>
      </c>
      <c r="J73">
        <v>0.49596000000000001</v>
      </c>
      <c r="K73" t="s">
        <v>228</v>
      </c>
      <c r="L73">
        <v>44407</v>
      </c>
    </row>
    <row r="74" spans="1:12" hidden="1" x14ac:dyDescent="0.25">
      <c r="A74" t="s">
        <v>40</v>
      </c>
      <c r="B74" t="s">
        <v>69</v>
      </c>
      <c r="C74" t="s">
        <v>27</v>
      </c>
      <c r="D74" t="s">
        <v>50</v>
      </c>
      <c r="E74">
        <v>0.33494000000000002</v>
      </c>
      <c r="F74">
        <v>0.20294000000000001</v>
      </c>
      <c r="G74">
        <v>0.58242000000000005</v>
      </c>
      <c r="H74">
        <v>1.1549100000000001</v>
      </c>
      <c r="I74">
        <v>0.74023000000000005</v>
      </c>
      <c r="J74">
        <v>0.47882999999999998</v>
      </c>
      <c r="K74" t="s">
        <v>229</v>
      </c>
      <c r="L74">
        <v>44399</v>
      </c>
    </row>
    <row r="75" spans="1:12" hidden="1" x14ac:dyDescent="0.25">
      <c r="A75" t="s">
        <v>40</v>
      </c>
      <c r="B75" t="s">
        <v>81</v>
      </c>
      <c r="C75" t="s">
        <v>15</v>
      </c>
      <c r="D75" t="s">
        <v>29</v>
      </c>
      <c r="E75">
        <v>0.28576999999999997</v>
      </c>
      <c r="F75">
        <v>0.23980000000000001</v>
      </c>
      <c r="G75">
        <v>0.52556999999999998</v>
      </c>
      <c r="H75">
        <v>0.98077999999999999</v>
      </c>
      <c r="I75">
        <v>0.62758999999999998</v>
      </c>
      <c r="J75">
        <v>0.42218</v>
      </c>
      <c r="K75" t="s">
        <v>230</v>
      </c>
      <c r="L75">
        <v>44157</v>
      </c>
    </row>
    <row r="76" spans="1:12" hidden="1" x14ac:dyDescent="0.25">
      <c r="A76" t="s">
        <v>40</v>
      </c>
      <c r="B76" t="s">
        <v>79</v>
      </c>
      <c r="C76" t="s">
        <v>19</v>
      </c>
      <c r="D76" t="s">
        <v>45</v>
      </c>
      <c r="E76">
        <v>0.26650999999999997</v>
      </c>
      <c r="F76">
        <v>0.23114999999999999</v>
      </c>
      <c r="G76">
        <v>0.51707999999999998</v>
      </c>
      <c r="H76">
        <v>1.1476599999999999</v>
      </c>
      <c r="I76">
        <v>0.71191000000000004</v>
      </c>
      <c r="J76">
        <v>0.42373</v>
      </c>
      <c r="K76" t="s">
        <v>231</v>
      </c>
      <c r="L76">
        <v>44231</v>
      </c>
    </row>
    <row r="77" spans="1:12" hidden="1" x14ac:dyDescent="0.25">
      <c r="A77" t="s">
        <v>40</v>
      </c>
      <c r="B77" t="s">
        <v>78</v>
      </c>
      <c r="C77" t="s">
        <v>12</v>
      </c>
      <c r="D77" t="s">
        <v>29</v>
      </c>
      <c r="E77">
        <v>0.29408000000000001</v>
      </c>
      <c r="F77">
        <v>0.26292000000000004</v>
      </c>
      <c r="G77">
        <v>0.61051</v>
      </c>
      <c r="H77">
        <v>1.1496500000000001</v>
      </c>
      <c r="I77">
        <v>0.73885000000000001</v>
      </c>
      <c r="J77">
        <v>0.49773000000000001</v>
      </c>
      <c r="K77" t="s">
        <v>232</v>
      </c>
      <c r="L77">
        <v>44415</v>
      </c>
    </row>
    <row r="78" spans="1:12" hidden="1" x14ac:dyDescent="0.25">
      <c r="A78" t="s">
        <v>40</v>
      </c>
      <c r="B78" t="s">
        <v>80</v>
      </c>
      <c r="C78" t="s">
        <v>30</v>
      </c>
      <c r="D78" t="s">
        <v>29</v>
      </c>
      <c r="E78">
        <v>0.30118</v>
      </c>
      <c r="F78">
        <v>0.24493000000000001</v>
      </c>
      <c r="G78">
        <v>0.54610999999999998</v>
      </c>
      <c r="H78">
        <v>0.95520000000000005</v>
      </c>
      <c r="I78">
        <v>0.62322999999999995</v>
      </c>
      <c r="J78">
        <v>0.43708999999999998</v>
      </c>
      <c r="K78" t="s">
        <v>233</v>
      </c>
      <c r="L78">
        <v>44127</v>
      </c>
    </row>
    <row r="79" spans="1:12" hidden="1" x14ac:dyDescent="0.25">
      <c r="A79" t="s">
        <v>40</v>
      </c>
      <c r="B79" t="s">
        <v>57</v>
      </c>
      <c r="C79" t="s">
        <v>28</v>
      </c>
      <c r="D79" t="s">
        <v>50</v>
      </c>
      <c r="E79">
        <v>0.37045999999999996</v>
      </c>
      <c r="F79">
        <v>0.26938999999999996</v>
      </c>
      <c r="G79">
        <v>0.72494000000000003</v>
      </c>
      <c r="H79">
        <v>1.4708699999999999</v>
      </c>
      <c r="I79">
        <v>0.91402000000000005</v>
      </c>
      <c r="J79">
        <v>0.57299</v>
      </c>
      <c r="K79" t="s">
        <v>234</v>
      </c>
      <c r="L79">
        <v>44437</v>
      </c>
    </row>
    <row r="80" spans="1:12" hidden="1" x14ac:dyDescent="0.25">
      <c r="A80" t="s">
        <v>40</v>
      </c>
      <c r="B80" t="s">
        <v>55</v>
      </c>
      <c r="C80" t="s">
        <v>28</v>
      </c>
      <c r="D80" t="s">
        <v>50</v>
      </c>
      <c r="E80">
        <v>0.36060000000000003</v>
      </c>
      <c r="F80">
        <v>0.28108999999999995</v>
      </c>
      <c r="G80">
        <v>0.64671000000000001</v>
      </c>
      <c r="H80">
        <v>1.91866</v>
      </c>
      <c r="I80">
        <v>0.54074999999999995</v>
      </c>
      <c r="J80">
        <v>0.43120999999999998</v>
      </c>
      <c r="K80" t="s">
        <v>235</v>
      </c>
      <c r="L80">
        <v>44437</v>
      </c>
    </row>
    <row r="81" spans="1:12" hidden="1" x14ac:dyDescent="0.25">
      <c r="A81" t="s">
        <v>40</v>
      </c>
      <c r="B81" t="s">
        <v>77</v>
      </c>
      <c r="C81" t="s">
        <v>30</v>
      </c>
      <c r="D81" t="s">
        <v>29</v>
      </c>
      <c r="E81">
        <v>0.30216999999999999</v>
      </c>
      <c r="F81">
        <v>0.25287999999999999</v>
      </c>
      <c r="G81">
        <v>0.62258000000000002</v>
      </c>
      <c r="H81">
        <v>1.18564</v>
      </c>
      <c r="I81">
        <v>0.76893999999999996</v>
      </c>
      <c r="J81">
        <v>0.51788000000000001</v>
      </c>
      <c r="K81" t="s">
        <v>236</v>
      </c>
      <c r="L81">
        <v>44435</v>
      </c>
    </row>
    <row r="82" spans="1:12" hidden="1" x14ac:dyDescent="0.25">
      <c r="A82" t="s">
        <v>40</v>
      </c>
      <c r="B82" t="s">
        <v>47</v>
      </c>
      <c r="C82" t="s">
        <v>3</v>
      </c>
      <c r="D82" t="s">
        <v>42</v>
      </c>
      <c r="E82">
        <v>0.38592000000000004</v>
      </c>
      <c r="F82">
        <v>0.19599</v>
      </c>
      <c r="G82">
        <v>0.58191000000000004</v>
      </c>
      <c r="H82">
        <v>1.2958400000000001</v>
      </c>
      <c r="I82">
        <v>0.82135999999999998</v>
      </c>
      <c r="J82">
        <v>0.46805999999999998</v>
      </c>
      <c r="K82" t="s">
        <v>237</v>
      </c>
      <c r="L82">
        <v>44178</v>
      </c>
    </row>
    <row r="83" spans="1:12" hidden="1" x14ac:dyDescent="0.25">
      <c r="A83" t="s">
        <v>40</v>
      </c>
      <c r="B83" t="s">
        <v>68</v>
      </c>
      <c r="C83" t="s">
        <v>27</v>
      </c>
      <c r="D83" t="s">
        <v>50</v>
      </c>
      <c r="E83">
        <v>0.31613000000000002</v>
      </c>
      <c r="F83">
        <v>0.24531999999999998</v>
      </c>
      <c r="G83">
        <v>0.58270999999999995</v>
      </c>
      <c r="H83">
        <v>1.4033800000000001</v>
      </c>
      <c r="I83">
        <v>0.80259000000000003</v>
      </c>
      <c r="J83">
        <v>0.44247999999999998</v>
      </c>
      <c r="K83" t="s">
        <v>238</v>
      </c>
      <c r="L83">
        <v>44399</v>
      </c>
    </row>
    <row r="84" spans="1:12" hidden="1" x14ac:dyDescent="0.25">
      <c r="A84" t="s">
        <v>40</v>
      </c>
      <c r="B84" t="s">
        <v>62</v>
      </c>
      <c r="C84" t="s">
        <v>12</v>
      </c>
      <c r="D84" t="s">
        <v>29</v>
      </c>
      <c r="E84">
        <v>0.33689999999999998</v>
      </c>
      <c r="F84">
        <v>0.25649</v>
      </c>
      <c r="G84">
        <v>0.59338999999999997</v>
      </c>
      <c r="H84">
        <v>1.2198199999999999</v>
      </c>
      <c r="I84">
        <v>0.78176000000000001</v>
      </c>
      <c r="J84">
        <v>0.49697999999999998</v>
      </c>
      <c r="K84" t="s">
        <v>239</v>
      </c>
      <c r="L84">
        <v>44096</v>
      </c>
    </row>
    <row r="85" spans="1:12" hidden="1" x14ac:dyDescent="0.25">
      <c r="A85" t="s">
        <v>40</v>
      </c>
      <c r="B85" t="s">
        <v>71</v>
      </c>
      <c r="C85" t="s">
        <v>15</v>
      </c>
      <c r="D85" t="s">
        <v>29</v>
      </c>
      <c r="E85">
        <v>0.33388999999999996</v>
      </c>
      <c r="F85">
        <v>0.29383999999999999</v>
      </c>
      <c r="G85">
        <v>0.66895000000000004</v>
      </c>
      <c r="H85">
        <v>1.20899</v>
      </c>
      <c r="I85">
        <v>0.78595000000000004</v>
      </c>
      <c r="J85">
        <v>0.54803000000000002</v>
      </c>
      <c r="K85" t="s">
        <v>240</v>
      </c>
      <c r="L85">
        <v>44369</v>
      </c>
    </row>
    <row r="86" spans="1:12" hidden="1" x14ac:dyDescent="0.25">
      <c r="A86" t="s">
        <v>40</v>
      </c>
      <c r="B86" t="s">
        <v>66</v>
      </c>
      <c r="C86" t="s">
        <v>16</v>
      </c>
      <c r="D86" t="s">
        <v>52</v>
      </c>
      <c r="E86">
        <v>0.37078</v>
      </c>
      <c r="F86">
        <v>0.27464</v>
      </c>
      <c r="G86">
        <v>0.69364999999999999</v>
      </c>
      <c r="H86">
        <v>1.32745</v>
      </c>
      <c r="I86">
        <v>0.86448999999999998</v>
      </c>
      <c r="J86">
        <v>0.54591000000000001</v>
      </c>
      <c r="K86" t="s">
        <v>241</v>
      </c>
      <c r="L86">
        <v>44308</v>
      </c>
    </row>
    <row r="87" spans="1:12" hidden="1" x14ac:dyDescent="0.25">
      <c r="A87" t="s">
        <v>40</v>
      </c>
      <c r="B87" t="s">
        <v>64</v>
      </c>
      <c r="C87" t="s">
        <v>17</v>
      </c>
      <c r="D87" t="s">
        <v>52</v>
      </c>
      <c r="E87">
        <v>0.37073</v>
      </c>
      <c r="F87">
        <v>0.26555000000000001</v>
      </c>
      <c r="G87">
        <v>0.6835</v>
      </c>
      <c r="H87">
        <v>1.3985000000000001</v>
      </c>
      <c r="I87">
        <v>0.90115999999999996</v>
      </c>
      <c r="J87">
        <v>0.56186999999999998</v>
      </c>
      <c r="K87" t="s">
        <v>242</v>
      </c>
      <c r="L87">
        <v>44308</v>
      </c>
    </row>
    <row r="88" spans="1:12" hidden="1" x14ac:dyDescent="0.25">
      <c r="A88" t="s">
        <v>40</v>
      </c>
      <c r="B88" t="s">
        <v>82</v>
      </c>
      <c r="C88" t="s">
        <v>10</v>
      </c>
      <c r="D88" t="s">
        <v>45</v>
      </c>
      <c r="E88">
        <v>0.29449000000000003</v>
      </c>
      <c r="F88">
        <v>0.25196000000000002</v>
      </c>
      <c r="G88">
        <v>0.58877999999999997</v>
      </c>
      <c r="H88">
        <v>1.2681199999999999</v>
      </c>
      <c r="I88">
        <v>0.80220999999999998</v>
      </c>
      <c r="J88">
        <v>0.48770999999999998</v>
      </c>
      <c r="K88" t="s">
        <v>243</v>
      </c>
      <c r="L88">
        <v>44308</v>
      </c>
    </row>
    <row r="89" spans="1:12" hidden="1" x14ac:dyDescent="0.25">
      <c r="A89" t="s">
        <v>40</v>
      </c>
      <c r="B89" t="s">
        <v>258</v>
      </c>
      <c r="C89" t="s">
        <v>13</v>
      </c>
      <c r="D89" t="s">
        <v>52</v>
      </c>
      <c r="E89">
        <v>0.30069000000000001</v>
      </c>
      <c r="F89">
        <v>0.24669999999999997</v>
      </c>
      <c r="G89">
        <v>0.54739000000000004</v>
      </c>
      <c r="H89">
        <v>1.00145</v>
      </c>
      <c r="I89">
        <v>0.65105000000000002</v>
      </c>
      <c r="J89">
        <v>0.44895000000000002</v>
      </c>
      <c r="K89" t="s">
        <v>259</v>
      </c>
      <c r="L89">
        <v>44126</v>
      </c>
    </row>
    <row r="90" spans="1:12" hidden="1" x14ac:dyDescent="0.25">
      <c r="A90" t="s">
        <v>40</v>
      </c>
      <c r="B90" t="s">
        <v>48</v>
      </c>
      <c r="C90" t="s">
        <v>23</v>
      </c>
      <c r="D90" t="s">
        <v>29</v>
      </c>
      <c r="E90">
        <v>0.41281000000000001</v>
      </c>
      <c r="F90">
        <v>0.27085999999999999</v>
      </c>
      <c r="G90">
        <v>0.71443999999999996</v>
      </c>
      <c r="H90">
        <v>1.3333299999999999</v>
      </c>
      <c r="I90">
        <v>0.88019999999999998</v>
      </c>
      <c r="J90">
        <v>0.5706</v>
      </c>
      <c r="K90" t="s">
        <v>244</v>
      </c>
      <c r="L90">
        <v>44270</v>
      </c>
    </row>
    <row r="91" spans="1:12" hidden="1" x14ac:dyDescent="0.25">
      <c r="A91" t="s">
        <v>40</v>
      </c>
      <c r="B91" t="s">
        <v>275</v>
      </c>
      <c r="C91" t="s">
        <v>30</v>
      </c>
      <c r="D91" t="s">
        <v>29</v>
      </c>
      <c r="E91">
        <v>0.28550999999999999</v>
      </c>
      <c r="F91">
        <v>0.24868000000000001</v>
      </c>
      <c r="G91">
        <v>0.59448999999999996</v>
      </c>
      <c r="H91">
        <v>1.11511</v>
      </c>
      <c r="I91">
        <v>0.72446999999999995</v>
      </c>
      <c r="J91">
        <v>0.49911</v>
      </c>
      <c r="K91" t="s">
        <v>276</v>
      </c>
      <c r="L91">
        <v>44381</v>
      </c>
    </row>
    <row r="92" spans="1:12" hidden="1" x14ac:dyDescent="0.25">
      <c r="A92" t="s">
        <v>40</v>
      </c>
      <c r="B92" t="s">
        <v>59</v>
      </c>
      <c r="C92" t="s">
        <v>23</v>
      </c>
      <c r="D92" t="s">
        <v>29</v>
      </c>
      <c r="E92">
        <v>0.38016</v>
      </c>
      <c r="F92">
        <v>0.28227999999999998</v>
      </c>
      <c r="G92">
        <v>0.68754999999999999</v>
      </c>
      <c r="H92">
        <v>1.33422</v>
      </c>
      <c r="I92">
        <v>0.83203000000000005</v>
      </c>
      <c r="J92">
        <v>0.51261000000000001</v>
      </c>
      <c r="K92" t="s">
        <v>245</v>
      </c>
      <c r="L92">
        <v>44369</v>
      </c>
    </row>
    <row r="93" spans="1:12" hidden="1" x14ac:dyDescent="0.25">
      <c r="A93" t="s">
        <v>40</v>
      </c>
      <c r="B93" t="s">
        <v>65</v>
      </c>
      <c r="C93" t="s">
        <v>19</v>
      </c>
      <c r="D93" t="s">
        <v>45</v>
      </c>
      <c r="E93">
        <v>0.34399000000000002</v>
      </c>
      <c r="F93">
        <v>0.21812000000000001</v>
      </c>
      <c r="G93">
        <v>0.59692000000000001</v>
      </c>
      <c r="H93">
        <v>1.29558</v>
      </c>
      <c r="I93">
        <v>0.81684999999999997</v>
      </c>
      <c r="J93">
        <v>0.49291000000000001</v>
      </c>
      <c r="K93" t="s">
        <v>246</v>
      </c>
      <c r="L93">
        <v>44436</v>
      </c>
    </row>
    <row r="94" spans="1:12" hidden="1" x14ac:dyDescent="0.25">
      <c r="A94" t="s">
        <v>40</v>
      </c>
      <c r="B94" t="s">
        <v>278</v>
      </c>
      <c r="C94" t="s">
        <v>18</v>
      </c>
      <c r="D94" t="s">
        <v>42</v>
      </c>
      <c r="E94">
        <v>0.47693999999999998</v>
      </c>
      <c r="F94">
        <v>0.22627</v>
      </c>
      <c r="G94">
        <v>0.76597000000000004</v>
      </c>
      <c r="H94">
        <v>1.7524500000000001</v>
      </c>
      <c r="I94">
        <v>1.1107</v>
      </c>
      <c r="J94">
        <v>0.59811999999999999</v>
      </c>
      <c r="K94" t="s">
        <v>175</v>
      </c>
      <c r="L94">
        <v>44415</v>
      </c>
    </row>
    <row r="95" spans="1:12" hidden="1" x14ac:dyDescent="0.25">
      <c r="A95" t="s">
        <v>40</v>
      </c>
      <c r="B95" t="s">
        <v>75</v>
      </c>
      <c r="C95" t="s">
        <v>29</v>
      </c>
      <c r="D95" t="s">
        <v>45</v>
      </c>
      <c r="E95">
        <v>0.30637999999999999</v>
      </c>
      <c r="F95">
        <v>0.22913</v>
      </c>
      <c r="G95">
        <v>0.58043999999999996</v>
      </c>
      <c r="H95">
        <v>1.25962</v>
      </c>
      <c r="I95">
        <v>0.78766999999999998</v>
      </c>
      <c r="J95">
        <v>0.45891999999999999</v>
      </c>
      <c r="K95" t="s">
        <v>247</v>
      </c>
      <c r="L95">
        <v>44308</v>
      </c>
    </row>
    <row r="96" spans="1:12" hidden="1" x14ac:dyDescent="0.25">
      <c r="A96" t="s">
        <v>40</v>
      </c>
      <c r="B96" t="s">
        <v>269</v>
      </c>
      <c r="C96" t="s">
        <v>30</v>
      </c>
      <c r="D96" t="s">
        <v>29</v>
      </c>
      <c r="E96">
        <v>0.26697000000000004</v>
      </c>
      <c r="F96">
        <v>0.24692</v>
      </c>
      <c r="G96">
        <v>0.57245999999999997</v>
      </c>
      <c r="H96">
        <v>1.09259</v>
      </c>
      <c r="I96">
        <v>0.70669999999999999</v>
      </c>
      <c r="J96">
        <v>0.49251</v>
      </c>
      <c r="K96" t="s">
        <v>270</v>
      </c>
      <c r="L96">
        <v>44389</v>
      </c>
    </row>
    <row r="97" spans="1:12" hidden="1" x14ac:dyDescent="0.25">
      <c r="A97" t="s">
        <v>40</v>
      </c>
      <c r="B97" t="s">
        <v>54</v>
      </c>
      <c r="C97" t="s">
        <v>31</v>
      </c>
      <c r="D97" t="s">
        <v>42</v>
      </c>
      <c r="E97">
        <v>0.42102000000000001</v>
      </c>
      <c r="F97">
        <v>0.22633</v>
      </c>
      <c r="G97">
        <v>0.66798999999999997</v>
      </c>
      <c r="H97">
        <v>1.58101</v>
      </c>
      <c r="I97">
        <v>0.98738999999999999</v>
      </c>
      <c r="J97">
        <v>0.52751000000000003</v>
      </c>
      <c r="K97" t="s">
        <v>248</v>
      </c>
      <c r="L97">
        <v>44381</v>
      </c>
    </row>
    <row r="98" spans="1:12" hidden="1" x14ac:dyDescent="0.25">
      <c r="A98" t="s">
        <v>40</v>
      </c>
      <c r="B98" t="s">
        <v>49</v>
      </c>
      <c r="C98" t="s">
        <v>22</v>
      </c>
      <c r="D98" t="s">
        <v>50</v>
      </c>
      <c r="E98">
        <v>0.41086</v>
      </c>
      <c r="F98">
        <v>0.24377000000000001</v>
      </c>
      <c r="G98">
        <v>0.68815000000000004</v>
      </c>
      <c r="H98">
        <v>1.3813</v>
      </c>
      <c r="I98">
        <v>0.87771999999999994</v>
      </c>
      <c r="J98">
        <v>0.54239000000000004</v>
      </c>
      <c r="K98" t="s">
        <v>249</v>
      </c>
      <c r="L98">
        <v>44434</v>
      </c>
    </row>
    <row r="99" spans="1:12" hidden="1" x14ac:dyDescent="0.25">
      <c r="A99" t="s">
        <v>40</v>
      </c>
      <c r="B99" t="s">
        <v>72</v>
      </c>
      <c r="C99" t="s">
        <v>27</v>
      </c>
      <c r="D99" t="s">
        <v>50</v>
      </c>
      <c r="E99">
        <v>0.32467000000000001</v>
      </c>
      <c r="F99">
        <v>0.27794999999999997</v>
      </c>
      <c r="G99">
        <v>0.64149999999999996</v>
      </c>
      <c r="H99">
        <v>1.3783300000000001</v>
      </c>
      <c r="I99">
        <v>0.79047000000000001</v>
      </c>
      <c r="J99">
        <v>0.45255000000000001</v>
      </c>
      <c r="K99" t="s">
        <v>250</v>
      </c>
      <c r="L99">
        <v>44399</v>
      </c>
    </row>
    <row r="100" spans="1:12" hidden="1" x14ac:dyDescent="0.25">
      <c r="A100" t="s">
        <v>40</v>
      </c>
      <c r="B100" t="s">
        <v>87</v>
      </c>
      <c r="C100" t="s">
        <v>28</v>
      </c>
      <c r="D100" t="s">
        <v>50</v>
      </c>
      <c r="E100">
        <v>0.26536000000000004</v>
      </c>
      <c r="F100">
        <v>0.24712000000000001</v>
      </c>
      <c r="G100">
        <v>0.54564999999999997</v>
      </c>
      <c r="H100">
        <v>1.04104</v>
      </c>
      <c r="I100">
        <v>0.67445999999999995</v>
      </c>
      <c r="J100">
        <v>0.46578000000000003</v>
      </c>
      <c r="K100" t="s">
        <v>251</v>
      </c>
      <c r="L100">
        <v>44437</v>
      </c>
    </row>
    <row r="101" spans="1:12" hidden="1" x14ac:dyDescent="0.25">
      <c r="A101" t="s">
        <v>40</v>
      </c>
      <c r="B101" t="s">
        <v>63</v>
      </c>
      <c r="C101" t="s">
        <v>23</v>
      </c>
      <c r="D101" t="s">
        <v>29</v>
      </c>
      <c r="E101">
        <v>0.37018000000000001</v>
      </c>
      <c r="F101">
        <v>0.29293000000000002</v>
      </c>
      <c r="G101">
        <v>0.69404999999999994</v>
      </c>
      <c r="H101">
        <v>1.26786</v>
      </c>
      <c r="I101">
        <v>0.85448999999999997</v>
      </c>
      <c r="J101">
        <v>0.61151</v>
      </c>
      <c r="K101" t="s">
        <v>252</v>
      </c>
      <c r="L101">
        <v>44270</v>
      </c>
    </row>
    <row r="102" spans="1:12" hidden="1" x14ac:dyDescent="0.25">
      <c r="A102" t="s">
        <v>40</v>
      </c>
      <c r="B102" t="s">
        <v>70</v>
      </c>
      <c r="C102" t="s">
        <v>27</v>
      </c>
      <c r="D102" t="s">
        <v>50</v>
      </c>
      <c r="E102">
        <v>0.30363000000000001</v>
      </c>
      <c r="F102">
        <v>0.22416</v>
      </c>
      <c r="G102">
        <v>0.57499999999999996</v>
      </c>
      <c r="H102">
        <v>1.0498499999999999</v>
      </c>
      <c r="I102">
        <v>0.67420000000000002</v>
      </c>
      <c r="J102">
        <v>0.44238</v>
      </c>
      <c r="K102" t="s">
        <v>253</v>
      </c>
      <c r="L102">
        <v>44399</v>
      </c>
    </row>
    <row r="103" spans="1:12" hidden="1" x14ac:dyDescent="0.25">
      <c r="A103" t="s">
        <v>40</v>
      </c>
      <c r="B103" t="s">
        <v>260</v>
      </c>
      <c r="C103" t="s">
        <v>27</v>
      </c>
      <c r="D103" t="s">
        <v>50</v>
      </c>
      <c r="E103">
        <v>0.31497000000000003</v>
      </c>
      <c r="F103">
        <v>0.27460000000000001</v>
      </c>
      <c r="G103">
        <v>0.64309000000000005</v>
      </c>
      <c r="H103">
        <v>1.1637299999999999</v>
      </c>
      <c r="I103">
        <v>0.75161</v>
      </c>
      <c r="J103">
        <v>0.50670000000000004</v>
      </c>
      <c r="K103" t="s">
        <v>261</v>
      </c>
      <c r="L103">
        <v>44366</v>
      </c>
    </row>
    <row r="104" spans="1:12" hidden="1" x14ac:dyDescent="0.25">
      <c r="A104" t="s">
        <v>40</v>
      </c>
      <c r="B104" t="s">
        <v>256</v>
      </c>
      <c r="C104" t="s">
        <v>26</v>
      </c>
      <c r="D104" t="s">
        <v>42</v>
      </c>
      <c r="E104">
        <v>0.30763999999999997</v>
      </c>
      <c r="F104">
        <v>0.26705000000000001</v>
      </c>
      <c r="G104">
        <v>0.57469000000000003</v>
      </c>
      <c r="H104">
        <v>1.16591</v>
      </c>
      <c r="I104">
        <v>0.73240000000000005</v>
      </c>
      <c r="J104">
        <v>0.47860000000000003</v>
      </c>
      <c r="K104" t="s">
        <v>257</v>
      </c>
      <c r="L104">
        <v>44136</v>
      </c>
    </row>
    <row r="105" spans="1:12" hidden="1" x14ac:dyDescent="0.25">
      <c r="A105" t="s">
        <v>40</v>
      </c>
      <c r="B105" t="s">
        <v>46</v>
      </c>
      <c r="C105" t="s">
        <v>29</v>
      </c>
      <c r="D105" t="s">
        <v>45</v>
      </c>
      <c r="E105">
        <v>0.37169000000000002</v>
      </c>
      <c r="F105">
        <v>0.24753</v>
      </c>
      <c r="G105">
        <v>0.61758999999999997</v>
      </c>
      <c r="H105">
        <v>1.33487</v>
      </c>
      <c r="I105">
        <v>0.83479999999999999</v>
      </c>
      <c r="J105">
        <v>0.47587000000000002</v>
      </c>
      <c r="K105" t="s">
        <v>254</v>
      </c>
      <c r="L105">
        <v>44338</v>
      </c>
    </row>
    <row r="106" spans="1:12" hidden="1" x14ac:dyDescent="0.25">
      <c r="A106" t="s">
        <v>40</v>
      </c>
      <c r="B106" t="s">
        <v>56</v>
      </c>
      <c r="C106" t="s">
        <v>27</v>
      </c>
      <c r="D106" t="s">
        <v>50</v>
      </c>
      <c r="E106">
        <v>0.34438000000000002</v>
      </c>
      <c r="F106">
        <v>0.22733</v>
      </c>
      <c r="G106">
        <v>0.60555000000000003</v>
      </c>
      <c r="H106">
        <v>1.2059200000000001</v>
      </c>
      <c r="I106">
        <v>0.77903999999999995</v>
      </c>
      <c r="J106">
        <v>0.46104000000000001</v>
      </c>
      <c r="K106" t="s">
        <v>255</v>
      </c>
      <c r="L106">
        <v>44399</v>
      </c>
    </row>
    <row r="107" spans="1:12" hidden="1" x14ac:dyDescent="0.25"/>
    <row r="108" spans="1:12" hidden="1" x14ac:dyDescent="0.25"/>
    <row r="109" spans="1:12" hidden="1" x14ac:dyDescent="0.25">
      <c r="A109" t="s">
        <v>291</v>
      </c>
    </row>
    <row r="110" spans="1:12" hidden="1" x14ac:dyDescent="0.25">
      <c r="A110" t="s">
        <v>292</v>
      </c>
    </row>
  </sheetData>
  <sheetProtection algorithmName="SHA-512" hashValue="2jP61I0/vILG8ZTYliJI6B+ZZdRFgFDfs6fwtflAf7V/1MYLdlCmw7CBNnkIZdTA09I1VAVuOtFfFM2J1+ZjQg==" saltValue="tXSXqRHBiU+WTVt1r39OFw==" spinCount="100000" sheet="1" objects="1" scenarios="1" selectLockedCells="1" selectUnlockedCells="1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R607"/>
  <sheetViews>
    <sheetView topLeftCell="A608" workbookViewId="0">
      <selection activeCell="A607" sqref="A1:XFD607"/>
    </sheetView>
  </sheetViews>
  <sheetFormatPr defaultColWidth="8.85546875" defaultRowHeight="15" x14ac:dyDescent="0.25"/>
  <cols>
    <col min="2" max="2" width="19" bestFit="1" customWidth="1"/>
    <col min="3" max="3" width="17" customWidth="1"/>
    <col min="4" max="4" width="14.140625" customWidth="1"/>
    <col min="5" max="5" width="15.28515625" customWidth="1"/>
    <col min="13" max="13" width="11.85546875" customWidth="1"/>
    <col min="14" max="14" width="17.7109375" bestFit="1" customWidth="1"/>
    <col min="15" max="15" width="14" customWidth="1"/>
    <col min="17" max="17" width="12.140625" bestFit="1" customWidth="1"/>
    <col min="18" max="18" width="17.28515625" bestFit="1" customWidth="1"/>
  </cols>
  <sheetData>
    <row r="1" spans="1:18" hidden="1" x14ac:dyDescent="0.25">
      <c r="A1" t="s">
        <v>0</v>
      </c>
      <c r="B1" t="s">
        <v>1</v>
      </c>
      <c r="C1" t="s">
        <v>33</v>
      </c>
      <c r="D1" t="s">
        <v>32</v>
      </c>
      <c r="E1" s="1" t="s">
        <v>2</v>
      </c>
      <c r="F1" t="s">
        <v>151</v>
      </c>
      <c r="G1" t="s">
        <v>152</v>
      </c>
      <c r="H1" t="s">
        <v>153</v>
      </c>
      <c r="L1" s="5" t="s">
        <v>151</v>
      </c>
      <c r="M1" s="5" t="s">
        <v>152</v>
      </c>
      <c r="N1" s="5" t="s">
        <v>153</v>
      </c>
      <c r="O1" s="5" t="s">
        <v>154</v>
      </c>
      <c r="P1" s="5" t="s">
        <v>149</v>
      </c>
      <c r="R1" s="5" t="s">
        <v>155</v>
      </c>
    </row>
    <row r="2" spans="1:18" hidden="1" x14ac:dyDescent="0.25">
      <c r="A2" t="s">
        <v>3</v>
      </c>
      <c r="B2" t="s">
        <v>4</v>
      </c>
      <c r="C2" s="2">
        <v>0</v>
      </c>
      <c r="D2" s="2">
        <v>30</v>
      </c>
      <c r="E2" s="1">
        <v>0</v>
      </c>
      <c r="F2" s="1">
        <f>IF(AND($L$2&gt;=C2,$L$2&lt;=D2),E2,("-"))</f>
        <v>0</v>
      </c>
      <c r="G2" s="1" t="str">
        <f t="shared" ref="G2:G65" si="0">IF($M$2=B2,E2,"FALSO")</f>
        <v>FALSO</v>
      </c>
      <c r="H2" s="1" t="str">
        <f>IF($N$2=A2,E2,"FALSO")</f>
        <v>FALSO</v>
      </c>
      <c r="I2" s="1" t="b">
        <f>IF(AND($L$2&gt;=C2,$L$2&lt;=D2),IF(AND($M$2=B2),IF(AND($N$2=A2),E2,"FALSO")))</f>
        <v>0</v>
      </c>
      <c r="L2">
        <f>'Cálculo Restituição ICMS'!D13</f>
        <v>0</v>
      </c>
      <c r="M2">
        <f>'Cálculo Restituição ICMS'!D12</f>
        <v>0</v>
      </c>
      <c r="N2">
        <f>'Cálculo Restituição ICMS'!D10</f>
        <v>0</v>
      </c>
      <c r="O2" s="6">
        <f>SUM(I2:I607)</f>
        <v>0</v>
      </c>
      <c r="P2" t="e">
        <f>VLOOKUP('Cálculo Restituição ICMS'!D11,Tarifa!B2:E106,4)</f>
        <v>#N/A</v>
      </c>
      <c r="Q2" s="23" t="e">
        <f>((L2*P2*60)/(1-O2))-O4</f>
        <v>#N/A</v>
      </c>
      <c r="R2" s="7">
        <f>IF(O2&gt;0,Q2,0)</f>
        <v>0</v>
      </c>
    </row>
    <row r="3" spans="1:18" hidden="1" x14ac:dyDescent="0.25">
      <c r="A3" t="s">
        <v>3</v>
      </c>
      <c r="B3" t="s">
        <v>5</v>
      </c>
      <c r="C3" s="2">
        <v>0</v>
      </c>
      <c r="D3" s="2">
        <v>30</v>
      </c>
      <c r="E3" s="1">
        <v>0</v>
      </c>
      <c r="F3" s="1">
        <f>IF(AND($L$2&gt;=C3,$L$2&lt;=D3),E3,("-"))</f>
        <v>0</v>
      </c>
      <c r="G3" s="1" t="str">
        <f t="shared" si="0"/>
        <v>FALSO</v>
      </c>
      <c r="H3" s="1" t="str">
        <f t="shared" ref="H3:H66" si="1">IF($N$2=A3,E3,"FALSO")</f>
        <v>FALSO</v>
      </c>
      <c r="I3" s="1" t="b">
        <f t="shared" ref="I3:I66" si="2">IF(AND($L$2&gt;=C3,$L$2&lt;=D3),IF(AND($M$2=B3),IF(AND($N$2=A3),E3,"FALSO")))</f>
        <v>0</v>
      </c>
    </row>
    <row r="4" spans="1:18" hidden="1" x14ac:dyDescent="0.25">
      <c r="A4" t="s">
        <v>3</v>
      </c>
      <c r="B4" t="s">
        <v>4</v>
      </c>
      <c r="C4">
        <v>501</v>
      </c>
      <c r="D4" s="3">
        <f>$L$2</f>
        <v>0</v>
      </c>
      <c r="E4" s="1">
        <v>0.25</v>
      </c>
      <c r="F4" s="1" t="str">
        <f t="shared" ref="F4:F67" si="3">IF(AND($L$2&gt;=C4,$L$2&lt;=D4),E4,("-"))</f>
        <v>-</v>
      </c>
      <c r="G4" s="1" t="str">
        <f t="shared" si="0"/>
        <v>FALSO</v>
      </c>
      <c r="H4" s="1" t="str">
        <f t="shared" si="1"/>
        <v>FALSO</v>
      </c>
      <c r="I4" s="1" t="b">
        <f t="shared" si="2"/>
        <v>0</v>
      </c>
      <c r="N4" s="5" t="s">
        <v>289</v>
      </c>
      <c r="O4" s="7" t="e">
        <f>L2*P2*60</f>
        <v>#N/A</v>
      </c>
    </row>
    <row r="5" spans="1:18" hidden="1" x14ac:dyDescent="0.25">
      <c r="A5" t="s">
        <v>3</v>
      </c>
      <c r="B5" t="s">
        <v>5</v>
      </c>
      <c r="C5">
        <v>501</v>
      </c>
      <c r="D5" s="4">
        <f>$L$2</f>
        <v>0</v>
      </c>
      <c r="E5" s="1">
        <v>0.25</v>
      </c>
      <c r="F5" s="1" t="str">
        <f t="shared" si="3"/>
        <v>-</v>
      </c>
      <c r="G5" s="1" t="str">
        <f t="shared" si="0"/>
        <v>FALSO</v>
      </c>
      <c r="H5" s="1" t="str">
        <f t="shared" si="1"/>
        <v>FALSO</v>
      </c>
      <c r="I5" s="1" t="b">
        <f t="shared" si="2"/>
        <v>0</v>
      </c>
      <c r="N5" s="5" t="s">
        <v>290</v>
      </c>
      <c r="O5" s="7" t="e">
        <f>O4/(1-O2)</f>
        <v>#N/A</v>
      </c>
    </row>
    <row r="6" spans="1:18" hidden="1" x14ac:dyDescent="0.25">
      <c r="A6" t="s">
        <v>3</v>
      </c>
      <c r="B6" t="s">
        <v>4</v>
      </c>
      <c r="C6" s="2">
        <v>31</v>
      </c>
      <c r="D6" s="2">
        <v>50</v>
      </c>
      <c r="E6" s="1">
        <v>0</v>
      </c>
      <c r="F6" s="1" t="str">
        <f t="shared" si="3"/>
        <v>-</v>
      </c>
      <c r="G6" s="1" t="str">
        <f t="shared" si="0"/>
        <v>FALSO</v>
      </c>
      <c r="H6" s="1" t="str">
        <f t="shared" si="1"/>
        <v>FALSO</v>
      </c>
      <c r="I6" s="1" t="b">
        <f t="shared" si="2"/>
        <v>0</v>
      </c>
    </row>
    <row r="7" spans="1:18" hidden="1" x14ac:dyDescent="0.25">
      <c r="A7" t="s">
        <v>3</v>
      </c>
      <c r="B7" t="s">
        <v>5</v>
      </c>
      <c r="C7" s="2">
        <v>31</v>
      </c>
      <c r="D7" s="2">
        <v>50</v>
      </c>
      <c r="E7" s="1">
        <v>0</v>
      </c>
      <c r="F7" s="1" t="str">
        <f t="shared" si="3"/>
        <v>-</v>
      </c>
      <c r="G7" s="1" t="str">
        <f t="shared" si="0"/>
        <v>FALSO</v>
      </c>
      <c r="H7" s="1" t="str">
        <f t="shared" si="1"/>
        <v>FALSO</v>
      </c>
      <c r="I7" s="1" t="b">
        <f t="shared" si="2"/>
        <v>0</v>
      </c>
      <c r="K7" t="s">
        <v>287</v>
      </c>
    </row>
    <row r="8" spans="1:18" hidden="1" x14ac:dyDescent="0.25">
      <c r="A8" t="s">
        <v>3</v>
      </c>
      <c r="B8" t="s">
        <v>4</v>
      </c>
      <c r="C8" s="2">
        <v>51</v>
      </c>
      <c r="D8" s="2">
        <v>60</v>
      </c>
      <c r="E8" s="1">
        <v>0</v>
      </c>
      <c r="F8" s="1" t="str">
        <f t="shared" si="3"/>
        <v>-</v>
      </c>
      <c r="G8" s="1" t="str">
        <f t="shared" si="0"/>
        <v>FALSO</v>
      </c>
      <c r="H8" s="1" t="str">
        <f t="shared" si="1"/>
        <v>FALSO</v>
      </c>
      <c r="I8" s="1" t="b">
        <f t="shared" si="2"/>
        <v>0</v>
      </c>
      <c r="K8" t="s">
        <v>286</v>
      </c>
    </row>
    <row r="9" spans="1:18" hidden="1" x14ac:dyDescent="0.25">
      <c r="A9" t="s">
        <v>3</v>
      </c>
      <c r="B9" t="s">
        <v>5</v>
      </c>
      <c r="C9" s="2">
        <v>51</v>
      </c>
      <c r="D9" s="2">
        <v>60</v>
      </c>
      <c r="E9" s="1">
        <v>0</v>
      </c>
      <c r="F9" s="1" t="str">
        <f t="shared" si="3"/>
        <v>-</v>
      </c>
      <c r="G9" s="1" t="str">
        <f t="shared" si="0"/>
        <v>FALSO</v>
      </c>
      <c r="H9" s="1" t="str">
        <f t="shared" si="1"/>
        <v>FALSO</v>
      </c>
      <c r="I9" s="1" t="b">
        <f t="shared" si="2"/>
        <v>0</v>
      </c>
      <c r="K9" t="s">
        <v>288</v>
      </c>
    </row>
    <row r="10" spans="1:18" hidden="1" x14ac:dyDescent="0.25">
      <c r="A10" t="s">
        <v>3</v>
      </c>
      <c r="B10" t="s">
        <v>4</v>
      </c>
      <c r="C10" s="2">
        <v>61</v>
      </c>
      <c r="D10" s="2">
        <v>80</v>
      </c>
      <c r="E10" s="1">
        <v>0</v>
      </c>
      <c r="F10" s="1" t="str">
        <f t="shared" si="3"/>
        <v>-</v>
      </c>
      <c r="G10" s="1" t="str">
        <f t="shared" si="0"/>
        <v>FALSO</v>
      </c>
      <c r="H10" s="1" t="str">
        <f t="shared" si="1"/>
        <v>FALSO</v>
      </c>
      <c r="I10" s="1" t="b">
        <f t="shared" si="2"/>
        <v>0</v>
      </c>
    </row>
    <row r="11" spans="1:18" hidden="1" x14ac:dyDescent="0.25">
      <c r="A11" t="s">
        <v>3</v>
      </c>
      <c r="B11" t="s">
        <v>5</v>
      </c>
      <c r="C11" s="2">
        <v>61</v>
      </c>
      <c r="D11" s="2">
        <v>80</v>
      </c>
      <c r="E11" s="1">
        <v>0</v>
      </c>
      <c r="F11" s="1" t="str">
        <f t="shared" si="3"/>
        <v>-</v>
      </c>
      <c r="G11" s="1" t="str">
        <f t="shared" si="0"/>
        <v>FALSO</v>
      </c>
      <c r="H11" s="1" t="str">
        <f t="shared" si="1"/>
        <v>FALSO</v>
      </c>
      <c r="I11" s="1" t="b">
        <f t="shared" si="2"/>
        <v>0</v>
      </c>
    </row>
    <row r="12" spans="1:18" hidden="1" x14ac:dyDescent="0.25">
      <c r="A12" t="s">
        <v>3</v>
      </c>
      <c r="B12" t="s">
        <v>4</v>
      </c>
      <c r="C12" s="2">
        <v>81</v>
      </c>
      <c r="D12" s="2">
        <v>90</v>
      </c>
      <c r="E12" s="1">
        <v>0</v>
      </c>
      <c r="F12" s="1" t="str">
        <f t="shared" si="3"/>
        <v>-</v>
      </c>
      <c r="G12" s="1" t="str">
        <f t="shared" si="0"/>
        <v>FALSO</v>
      </c>
      <c r="H12" s="1" t="str">
        <f t="shared" si="1"/>
        <v>FALSO</v>
      </c>
      <c r="I12" s="1" t="b">
        <f t="shared" si="2"/>
        <v>0</v>
      </c>
    </row>
    <row r="13" spans="1:18" hidden="1" x14ac:dyDescent="0.25">
      <c r="A13" t="s">
        <v>3</v>
      </c>
      <c r="B13" t="s">
        <v>5</v>
      </c>
      <c r="C13" s="2">
        <v>81</v>
      </c>
      <c r="D13" s="2">
        <v>90</v>
      </c>
      <c r="E13" s="1">
        <v>0</v>
      </c>
      <c r="F13" s="1" t="str">
        <f t="shared" si="3"/>
        <v>-</v>
      </c>
      <c r="G13" s="1" t="str">
        <f t="shared" si="0"/>
        <v>FALSO</v>
      </c>
      <c r="H13" s="1" t="str">
        <f t="shared" si="1"/>
        <v>FALSO</v>
      </c>
      <c r="I13" s="1" t="b">
        <f t="shared" si="2"/>
        <v>0</v>
      </c>
    </row>
    <row r="14" spans="1:18" hidden="1" x14ac:dyDescent="0.25">
      <c r="A14" t="s">
        <v>3</v>
      </c>
      <c r="B14" t="s">
        <v>4</v>
      </c>
      <c r="C14" s="2">
        <v>91</v>
      </c>
      <c r="D14" s="2">
        <v>100</v>
      </c>
      <c r="E14" s="1">
        <v>0</v>
      </c>
      <c r="F14" s="1" t="str">
        <f t="shared" si="3"/>
        <v>-</v>
      </c>
      <c r="G14" s="1" t="str">
        <f t="shared" si="0"/>
        <v>FALSO</v>
      </c>
      <c r="H14" s="1" t="str">
        <f t="shared" si="1"/>
        <v>FALSO</v>
      </c>
      <c r="I14" s="1" t="b">
        <f t="shared" si="2"/>
        <v>0</v>
      </c>
    </row>
    <row r="15" spans="1:18" hidden="1" x14ac:dyDescent="0.25">
      <c r="A15" t="s">
        <v>3</v>
      </c>
      <c r="B15" t="s">
        <v>5</v>
      </c>
      <c r="C15" s="2">
        <v>91</v>
      </c>
      <c r="D15" s="2">
        <v>100</v>
      </c>
      <c r="E15" s="1">
        <v>0</v>
      </c>
      <c r="F15" s="1" t="str">
        <f t="shared" si="3"/>
        <v>-</v>
      </c>
      <c r="G15" s="1" t="str">
        <f t="shared" si="0"/>
        <v>FALSO</v>
      </c>
      <c r="H15" s="1" t="str">
        <f t="shared" si="1"/>
        <v>FALSO</v>
      </c>
      <c r="I15" s="1" t="b">
        <f t="shared" si="2"/>
        <v>0</v>
      </c>
    </row>
    <row r="16" spans="1:18" hidden="1" x14ac:dyDescent="0.25">
      <c r="A16" t="s">
        <v>3</v>
      </c>
      <c r="B16" t="s">
        <v>4</v>
      </c>
      <c r="C16" s="2">
        <v>101</v>
      </c>
      <c r="D16" s="2">
        <v>140</v>
      </c>
      <c r="E16" s="1">
        <v>0.16</v>
      </c>
      <c r="F16" s="1" t="str">
        <f t="shared" si="3"/>
        <v>-</v>
      </c>
      <c r="G16" s="1" t="str">
        <f t="shared" si="0"/>
        <v>FALSO</v>
      </c>
      <c r="H16" s="1" t="str">
        <f t="shared" si="1"/>
        <v>FALSO</v>
      </c>
      <c r="I16" s="1" t="b">
        <f t="shared" si="2"/>
        <v>0</v>
      </c>
    </row>
    <row r="17" spans="1:9" hidden="1" x14ac:dyDescent="0.25">
      <c r="A17" t="s">
        <v>3</v>
      </c>
      <c r="B17" t="s">
        <v>5</v>
      </c>
      <c r="C17" s="2">
        <v>101</v>
      </c>
      <c r="D17" s="2">
        <v>140</v>
      </c>
      <c r="E17" s="1">
        <v>0.16</v>
      </c>
      <c r="F17" s="1" t="str">
        <f t="shared" si="3"/>
        <v>-</v>
      </c>
      <c r="G17" s="1" t="str">
        <f t="shared" si="0"/>
        <v>FALSO</v>
      </c>
      <c r="H17" s="1" t="str">
        <f t="shared" si="1"/>
        <v>FALSO</v>
      </c>
      <c r="I17" s="1" t="b">
        <f t="shared" si="2"/>
        <v>0</v>
      </c>
    </row>
    <row r="18" spans="1:9" hidden="1" x14ac:dyDescent="0.25">
      <c r="A18" t="s">
        <v>3</v>
      </c>
      <c r="B18" t="s">
        <v>4</v>
      </c>
      <c r="C18" s="2">
        <v>141</v>
      </c>
      <c r="D18" s="2">
        <v>150</v>
      </c>
      <c r="E18" s="1">
        <v>0.25</v>
      </c>
      <c r="F18" s="1" t="str">
        <f t="shared" si="3"/>
        <v>-</v>
      </c>
      <c r="G18" s="1" t="str">
        <f t="shared" si="0"/>
        <v>FALSO</v>
      </c>
      <c r="H18" s="1" t="str">
        <f t="shared" si="1"/>
        <v>FALSO</v>
      </c>
      <c r="I18" s="1" t="b">
        <f t="shared" si="2"/>
        <v>0</v>
      </c>
    </row>
    <row r="19" spans="1:9" hidden="1" x14ac:dyDescent="0.25">
      <c r="A19" t="s">
        <v>3</v>
      </c>
      <c r="B19" t="s">
        <v>5</v>
      </c>
      <c r="C19" s="2">
        <v>141</v>
      </c>
      <c r="D19" s="2">
        <v>150</v>
      </c>
      <c r="E19" s="1">
        <v>0.25</v>
      </c>
      <c r="F19" s="1" t="str">
        <f t="shared" si="3"/>
        <v>-</v>
      </c>
      <c r="G19" s="1" t="str">
        <f t="shared" si="0"/>
        <v>FALSO</v>
      </c>
      <c r="H19" s="1" t="str">
        <f t="shared" si="1"/>
        <v>FALSO</v>
      </c>
      <c r="I19" s="1" t="b">
        <f t="shared" si="2"/>
        <v>0</v>
      </c>
    </row>
    <row r="20" spans="1:9" hidden="1" x14ac:dyDescent="0.25">
      <c r="A20" t="s">
        <v>3</v>
      </c>
      <c r="B20" t="s">
        <v>4</v>
      </c>
      <c r="C20" s="2">
        <v>151</v>
      </c>
      <c r="D20" s="2">
        <v>200</v>
      </c>
      <c r="E20" s="1">
        <v>0.25</v>
      </c>
      <c r="F20" s="1" t="str">
        <f t="shared" si="3"/>
        <v>-</v>
      </c>
      <c r="G20" s="1" t="str">
        <f t="shared" si="0"/>
        <v>FALSO</v>
      </c>
      <c r="H20" s="1" t="str">
        <f t="shared" si="1"/>
        <v>FALSO</v>
      </c>
      <c r="I20" s="1" t="b">
        <f t="shared" si="2"/>
        <v>0</v>
      </c>
    </row>
    <row r="21" spans="1:9" hidden="1" x14ac:dyDescent="0.25">
      <c r="A21" t="s">
        <v>3</v>
      </c>
      <c r="B21" t="s">
        <v>5</v>
      </c>
      <c r="C21" s="2">
        <v>151</v>
      </c>
      <c r="D21" s="2">
        <v>200</v>
      </c>
      <c r="E21" s="1">
        <v>0.25</v>
      </c>
      <c r="F21" s="1" t="str">
        <f t="shared" si="3"/>
        <v>-</v>
      </c>
      <c r="G21" s="1" t="str">
        <f t="shared" si="0"/>
        <v>FALSO</v>
      </c>
      <c r="H21" s="1" t="str">
        <f t="shared" si="1"/>
        <v>FALSO</v>
      </c>
      <c r="I21" s="1" t="b">
        <f t="shared" si="2"/>
        <v>0</v>
      </c>
    </row>
    <row r="22" spans="1:9" hidden="1" x14ac:dyDescent="0.25">
      <c r="A22" t="s">
        <v>3</v>
      </c>
      <c r="B22" t="s">
        <v>4</v>
      </c>
      <c r="C22" s="2">
        <v>201</v>
      </c>
      <c r="D22" s="2">
        <v>220</v>
      </c>
      <c r="E22" s="1">
        <v>0.25</v>
      </c>
      <c r="F22" s="1" t="str">
        <f t="shared" si="3"/>
        <v>-</v>
      </c>
      <c r="G22" s="1" t="str">
        <f t="shared" si="0"/>
        <v>FALSO</v>
      </c>
      <c r="H22" s="1" t="str">
        <f t="shared" si="1"/>
        <v>FALSO</v>
      </c>
      <c r="I22" s="1" t="b">
        <f t="shared" si="2"/>
        <v>0</v>
      </c>
    </row>
    <row r="23" spans="1:9" hidden="1" x14ac:dyDescent="0.25">
      <c r="A23" t="s">
        <v>3</v>
      </c>
      <c r="B23" t="s">
        <v>5</v>
      </c>
      <c r="C23" s="2">
        <v>201</v>
      </c>
      <c r="D23" s="2">
        <v>220</v>
      </c>
      <c r="E23" s="1">
        <v>0.25</v>
      </c>
      <c r="F23" s="1" t="str">
        <f t="shared" si="3"/>
        <v>-</v>
      </c>
      <c r="G23" s="1" t="str">
        <f t="shared" si="0"/>
        <v>FALSO</v>
      </c>
      <c r="H23" s="1" t="str">
        <f t="shared" si="1"/>
        <v>FALSO</v>
      </c>
      <c r="I23" s="1" t="b">
        <f t="shared" si="2"/>
        <v>0</v>
      </c>
    </row>
    <row r="24" spans="1:9" hidden="1" x14ac:dyDescent="0.25">
      <c r="A24" t="s">
        <v>3</v>
      </c>
      <c r="B24" t="s">
        <v>4</v>
      </c>
      <c r="C24" s="2">
        <v>221</v>
      </c>
      <c r="D24" s="2">
        <v>250</v>
      </c>
      <c r="E24" s="1">
        <v>0.25</v>
      </c>
      <c r="F24" s="1" t="str">
        <f t="shared" si="3"/>
        <v>-</v>
      </c>
      <c r="G24" s="1" t="str">
        <f t="shared" si="0"/>
        <v>FALSO</v>
      </c>
      <c r="H24" s="1" t="str">
        <f t="shared" si="1"/>
        <v>FALSO</v>
      </c>
      <c r="I24" s="1" t="b">
        <f t="shared" si="2"/>
        <v>0</v>
      </c>
    </row>
    <row r="25" spans="1:9" hidden="1" x14ac:dyDescent="0.25">
      <c r="A25" t="s">
        <v>3</v>
      </c>
      <c r="B25" t="s">
        <v>5</v>
      </c>
      <c r="C25" s="2">
        <v>221</v>
      </c>
      <c r="D25" s="2">
        <v>250</v>
      </c>
      <c r="E25" s="1">
        <v>0.25</v>
      </c>
      <c r="F25" s="1" t="str">
        <f t="shared" si="3"/>
        <v>-</v>
      </c>
      <c r="G25" s="1" t="str">
        <f t="shared" si="0"/>
        <v>FALSO</v>
      </c>
      <c r="H25" s="1" t="str">
        <f t="shared" si="1"/>
        <v>FALSO</v>
      </c>
      <c r="I25" s="1" t="b">
        <f t="shared" si="2"/>
        <v>0</v>
      </c>
    </row>
    <row r="26" spans="1:9" hidden="1" x14ac:dyDescent="0.25">
      <c r="A26" t="s">
        <v>3</v>
      </c>
      <c r="B26" t="s">
        <v>4</v>
      </c>
      <c r="C26" s="2">
        <v>251</v>
      </c>
      <c r="D26" s="2">
        <v>300</v>
      </c>
      <c r="E26" s="1">
        <v>0.25</v>
      </c>
      <c r="F26" s="1" t="str">
        <f t="shared" si="3"/>
        <v>-</v>
      </c>
      <c r="G26" s="1" t="str">
        <f t="shared" si="0"/>
        <v>FALSO</v>
      </c>
      <c r="H26" s="1" t="str">
        <f t="shared" si="1"/>
        <v>FALSO</v>
      </c>
      <c r="I26" s="1" t="b">
        <f t="shared" si="2"/>
        <v>0</v>
      </c>
    </row>
    <row r="27" spans="1:9" hidden="1" x14ac:dyDescent="0.25">
      <c r="A27" t="s">
        <v>3</v>
      </c>
      <c r="B27" t="s">
        <v>5</v>
      </c>
      <c r="C27" s="2">
        <v>251</v>
      </c>
      <c r="D27" s="2">
        <v>300</v>
      </c>
      <c r="E27" s="1">
        <v>0.25</v>
      </c>
      <c r="F27" s="1" t="str">
        <f t="shared" si="3"/>
        <v>-</v>
      </c>
      <c r="G27" s="1" t="str">
        <f t="shared" si="0"/>
        <v>FALSO</v>
      </c>
      <c r="H27" s="1" t="str">
        <f t="shared" si="1"/>
        <v>FALSO</v>
      </c>
      <c r="I27" s="1" t="b">
        <f t="shared" si="2"/>
        <v>0</v>
      </c>
    </row>
    <row r="28" spans="1:9" hidden="1" x14ac:dyDescent="0.25">
      <c r="A28" t="s">
        <v>3</v>
      </c>
      <c r="B28" t="s">
        <v>4</v>
      </c>
      <c r="C28" s="2">
        <v>301</v>
      </c>
      <c r="D28" s="2">
        <v>400</v>
      </c>
      <c r="E28" s="1">
        <v>0.25</v>
      </c>
      <c r="F28" s="1" t="str">
        <f t="shared" si="3"/>
        <v>-</v>
      </c>
      <c r="G28" s="1" t="str">
        <f t="shared" si="0"/>
        <v>FALSO</v>
      </c>
      <c r="H28" s="1" t="str">
        <f t="shared" si="1"/>
        <v>FALSO</v>
      </c>
      <c r="I28" s="1" t="b">
        <f t="shared" si="2"/>
        <v>0</v>
      </c>
    </row>
    <row r="29" spans="1:9" hidden="1" x14ac:dyDescent="0.25">
      <c r="A29" t="s">
        <v>3</v>
      </c>
      <c r="B29" t="s">
        <v>4</v>
      </c>
      <c r="C29" s="2">
        <v>401</v>
      </c>
      <c r="D29" s="2">
        <v>450</v>
      </c>
      <c r="E29" s="1">
        <v>0.25</v>
      </c>
      <c r="F29" s="1" t="str">
        <f t="shared" si="3"/>
        <v>-</v>
      </c>
      <c r="G29" s="1" t="str">
        <f t="shared" si="0"/>
        <v>FALSO</v>
      </c>
      <c r="H29" s="1" t="str">
        <f t="shared" si="1"/>
        <v>FALSO</v>
      </c>
      <c r="I29" s="1" t="b">
        <f t="shared" si="2"/>
        <v>0</v>
      </c>
    </row>
    <row r="30" spans="1:9" hidden="1" x14ac:dyDescent="0.25">
      <c r="A30" t="s">
        <v>3</v>
      </c>
      <c r="B30" t="s">
        <v>5</v>
      </c>
      <c r="C30" s="2">
        <v>301</v>
      </c>
      <c r="D30" s="2">
        <v>450</v>
      </c>
      <c r="E30" s="1">
        <v>0.25</v>
      </c>
      <c r="F30" s="1" t="str">
        <f t="shared" si="3"/>
        <v>-</v>
      </c>
      <c r="G30" s="1" t="str">
        <f t="shared" si="0"/>
        <v>FALSO</v>
      </c>
      <c r="H30" s="1" t="str">
        <f t="shared" si="1"/>
        <v>FALSO</v>
      </c>
      <c r="I30" s="1" t="b">
        <f t="shared" si="2"/>
        <v>0</v>
      </c>
    </row>
    <row r="31" spans="1:9" hidden="1" x14ac:dyDescent="0.25">
      <c r="A31" t="s">
        <v>3</v>
      </c>
      <c r="B31" t="s">
        <v>4</v>
      </c>
      <c r="C31" s="2">
        <v>451</v>
      </c>
      <c r="D31" s="2">
        <v>500</v>
      </c>
      <c r="E31" s="1">
        <v>0.25</v>
      </c>
      <c r="F31" s="1" t="str">
        <f t="shared" si="3"/>
        <v>-</v>
      </c>
      <c r="G31" s="1" t="str">
        <f t="shared" si="0"/>
        <v>FALSO</v>
      </c>
      <c r="H31" s="1" t="str">
        <f t="shared" si="1"/>
        <v>FALSO</v>
      </c>
      <c r="I31" s="1" t="b">
        <f t="shared" si="2"/>
        <v>0</v>
      </c>
    </row>
    <row r="32" spans="1:9" hidden="1" x14ac:dyDescent="0.25">
      <c r="A32" t="s">
        <v>3</v>
      </c>
      <c r="B32" t="s">
        <v>5</v>
      </c>
      <c r="C32" s="2">
        <v>450</v>
      </c>
      <c r="D32" s="2">
        <v>500</v>
      </c>
      <c r="E32" s="1">
        <v>0.25</v>
      </c>
      <c r="F32" s="1" t="str">
        <f t="shared" si="3"/>
        <v>-</v>
      </c>
      <c r="G32" s="1" t="str">
        <f t="shared" si="0"/>
        <v>FALSO</v>
      </c>
      <c r="H32" s="1" t="str">
        <f t="shared" si="1"/>
        <v>FALSO</v>
      </c>
      <c r="I32" s="1" t="b">
        <f t="shared" si="2"/>
        <v>0</v>
      </c>
    </row>
    <row r="33" spans="1:9" hidden="1" x14ac:dyDescent="0.25">
      <c r="A33" t="s">
        <v>3</v>
      </c>
      <c r="B33" t="s">
        <v>5</v>
      </c>
      <c r="C33" s="2">
        <v>451</v>
      </c>
      <c r="D33" s="2">
        <v>500</v>
      </c>
      <c r="E33" s="1">
        <v>0.25</v>
      </c>
      <c r="F33" s="1" t="str">
        <f t="shared" si="3"/>
        <v>-</v>
      </c>
      <c r="G33" s="1" t="str">
        <f t="shared" si="0"/>
        <v>FALSO</v>
      </c>
      <c r="H33" s="1" t="str">
        <f t="shared" si="1"/>
        <v>FALSO</v>
      </c>
      <c r="I33" s="1" t="b">
        <f t="shared" si="2"/>
        <v>0</v>
      </c>
    </row>
    <row r="34" spans="1:9" hidden="1" x14ac:dyDescent="0.25">
      <c r="A34" t="s">
        <v>6</v>
      </c>
      <c r="B34" t="s">
        <v>4</v>
      </c>
      <c r="C34" s="2">
        <v>0</v>
      </c>
      <c r="D34" s="2">
        <v>30</v>
      </c>
      <c r="E34" s="1">
        <v>0</v>
      </c>
      <c r="F34" s="1">
        <f t="shared" si="3"/>
        <v>0</v>
      </c>
      <c r="G34" s="1" t="str">
        <f t="shared" si="0"/>
        <v>FALSO</v>
      </c>
      <c r="H34" s="1" t="str">
        <f t="shared" si="1"/>
        <v>FALSO</v>
      </c>
      <c r="I34" s="1" t="b">
        <f t="shared" si="2"/>
        <v>0</v>
      </c>
    </row>
    <row r="35" spans="1:9" hidden="1" x14ac:dyDescent="0.25">
      <c r="A35" t="s">
        <v>6</v>
      </c>
      <c r="B35" t="s">
        <v>5</v>
      </c>
      <c r="C35" s="2">
        <v>0</v>
      </c>
      <c r="D35" s="2">
        <v>30</v>
      </c>
      <c r="E35" s="1">
        <v>0</v>
      </c>
      <c r="F35" s="1">
        <f t="shared" si="3"/>
        <v>0</v>
      </c>
      <c r="G35" s="1" t="str">
        <f t="shared" si="0"/>
        <v>FALSO</v>
      </c>
      <c r="H35" s="1" t="str">
        <f t="shared" si="1"/>
        <v>FALSO</v>
      </c>
      <c r="I35" s="1" t="b">
        <f t="shared" si="2"/>
        <v>0</v>
      </c>
    </row>
    <row r="36" spans="1:9" hidden="1" x14ac:dyDescent="0.25">
      <c r="A36" t="s">
        <v>6</v>
      </c>
      <c r="B36" t="s">
        <v>4</v>
      </c>
      <c r="C36" s="2">
        <v>31</v>
      </c>
      <c r="D36" s="2">
        <v>50</v>
      </c>
      <c r="E36" s="1">
        <v>0.17</v>
      </c>
      <c r="F36" s="1" t="str">
        <f t="shared" si="3"/>
        <v>-</v>
      </c>
      <c r="G36" s="1" t="str">
        <f t="shared" si="0"/>
        <v>FALSO</v>
      </c>
      <c r="H36" s="1" t="str">
        <f t="shared" si="1"/>
        <v>FALSO</v>
      </c>
      <c r="I36" s="1" t="b">
        <f t="shared" si="2"/>
        <v>0</v>
      </c>
    </row>
    <row r="37" spans="1:9" hidden="1" x14ac:dyDescent="0.25">
      <c r="A37" t="s">
        <v>6</v>
      </c>
      <c r="B37" t="s">
        <v>5</v>
      </c>
      <c r="C37" s="2">
        <v>31</v>
      </c>
      <c r="D37" s="2">
        <v>50</v>
      </c>
      <c r="E37" s="1">
        <v>0.17</v>
      </c>
      <c r="F37" s="1" t="str">
        <f t="shared" si="3"/>
        <v>-</v>
      </c>
      <c r="G37" s="1" t="str">
        <f t="shared" si="0"/>
        <v>FALSO</v>
      </c>
      <c r="H37" s="1" t="str">
        <f t="shared" si="1"/>
        <v>FALSO</v>
      </c>
      <c r="I37" s="1" t="b">
        <f t="shared" si="2"/>
        <v>0</v>
      </c>
    </row>
    <row r="38" spans="1:9" hidden="1" x14ac:dyDescent="0.25">
      <c r="A38" t="s">
        <v>6</v>
      </c>
      <c r="B38" t="s">
        <v>4</v>
      </c>
      <c r="C38" s="2">
        <v>51</v>
      </c>
      <c r="D38" s="2">
        <v>60</v>
      </c>
      <c r="E38" s="1">
        <v>0.17</v>
      </c>
      <c r="F38" s="1" t="str">
        <f t="shared" si="3"/>
        <v>-</v>
      </c>
      <c r="G38" s="1" t="str">
        <f t="shared" si="0"/>
        <v>FALSO</v>
      </c>
      <c r="H38" s="1" t="str">
        <f t="shared" si="1"/>
        <v>FALSO</v>
      </c>
      <c r="I38" s="1" t="b">
        <f t="shared" si="2"/>
        <v>0</v>
      </c>
    </row>
    <row r="39" spans="1:9" hidden="1" x14ac:dyDescent="0.25">
      <c r="A39" t="s">
        <v>6</v>
      </c>
      <c r="B39" t="s">
        <v>5</v>
      </c>
      <c r="C39" s="2">
        <v>51</v>
      </c>
      <c r="D39" s="2">
        <v>60</v>
      </c>
      <c r="E39" s="1">
        <v>0.17</v>
      </c>
      <c r="F39" s="1" t="str">
        <f t="shared" si="3"/>
        <v>-</v>
      </c>
      <c r="G39" s="1" t="str">
        <f t="shared" si="0"/>
        <v>FALSO</v>
      </c>
      <c r="H39" s="1" t="str">
        <f t="shared" si="1"/>
        <v>FALSO</v>
      </c>
      <c r="I39" s="1" t="b">
        <f t="shared" si="2"/>
        <v>0</v>
      </c>
    </row>
    <row r="40" spans="1:9" hidden="1" x14ac:dyDescent="0.25">
      <c r="A40" t="s">
        <v>6</v>
      </c>
      <c r="B40" t="s">
        <v>4</v>
      </c>
      <c r="C40" s="2">
        <v>61</v>
      </c>
      <c r="D40" s="2">
        <v>80</v>
      </c>
      <c r="E40" s="1">
        <v>0.17</v>
      </c>
      <c r="F40" s="1" t="str">
        <f t="shared" si="3"/>
        <v>-</v>
      </c>
      <c r="G40" s="1" t="str">
        <f t="shared" si="0"/>
        <v>FALSO</v>
      </c>
      <c r="H40" s="1" t="str">
        <f t="shared" si="1"/>
        <v>FALSO</v>
      </c>
      <c r="I40" s="1" t="b">
        <f t="shared" si="2"/>
        <v>0</v>
      </c>
    </row>
    <row r="41" spans="1:9" hidden="1" x14ac:dyDescent="0.25">
      <c r="A41" t="s">
        <v>6</v>
      </c>
      <c r="B41" t="s">
        <v>5</v>
      </c>
      <c r="C41" s="2">
        <v>61</v>
      </c>
      <c r="D41" s="2">
        <v>80</v>
      </c>
      <c r="E41" s="1">
        <v>0.17</v>
      </c>
      <c r="F41" s="1" t="str">
        <f t="shared" si="3"/>
        <v>-</v>
      </c>
      <c r="G41" s="1" t="str">
        <f t="shared" si="0"/>
        <v>FALSO</v>
      </c>
      <c r="H41" s="1" t="str">
        <f t="shared" si="1"/>
        <v>FALSO</v>
      </c>
      <c r="I41" s="1" t="b">
        <f t="shared" si="2"/>
        <v>0</v>
      </c>
    </row>
    <row r="42" spans="1:9" hidden="1" x14ac:dyDescent="0.25">
      <c r="A42" t="s">
        <v>6</v>
      </c>
      <c r="B42" t="s">
        <v>4</v>
      </c>
      <c r="C42" s="2">
        <v>81</v>
      </c>
      <c r="D42" s="2">
        <v>90</v>
      </c>
      <c r="E42" s="1">
        <v>0.17</v>
      </c>
      <c r="F42" s="1" t="str">
        <f t="shared" si="3"/>
        <v>-</v>
      </c>
      <c r="G42" s="1" t="str">
        <f t="shared" si="0"/>
        <v>FALSO</v>
      </c>
      <c r="H42" s="1" t="str">
        <f t="shared" si="1"/>
        <v>FALSO</v>
      </c>
      <c r="I42" s="1" t="b">
        <f t="shared" si="2"/>
        <v>0</v>
      </c>
    </row>
    <row r="43" spans="1:9" hidden="1" x14ac:dyDescent="0.25">
      <c r="A43" t="s">
        <v>6</v>
      </c>
      <c r="B43" t="s">
        <v>5</v>
      </c>
      <c r="C43" s="2">
        <v>81</v>
      </c>
      <c r="D43" s="2">
        <v>90</v>
      </c>
      <c r="E43" s="1">
        <v>0.17</v>
      </c>
      <c r="F43" s="1" t="str">
        <f t="shared" si="3"/>
        <v>-</v>
      </c>
      <c r="G43" s="1" t="str">
        <f t="shared" si="0"/>
        <v>FALSO</v>
      </c>
      <c r="H43" s="1" t="str">
        <f t="shared" si="1"/>
        <v>FALSO</v>
      </c>
      <c r="I43" s="1" t="b">
        <f t="shared" si="2"/>
        <v>0</v>
      </c>
    </row>
    <row r="44" spans="1:9" hidden="1" x14ac:dyDescent="0.25">
      <c r="A44" t="s">
        <v>6</v>
      </c>
      <c r="B44" t="s">
        <v>4</v>
      </c>
      <c r="C44" s="2">
        <v>91</v>
      </c>
      <c r="D44" s="2">
        <v>100</v>
      </c>
      <c r="E44" s="1">
        <v>0.17</v>
      </c>
      <c r="F44" s="1" t="str">
        <f t="shared" si="3"/>
        <v>-</v>
      </c>
      <c r="G44" s="1" t="str">
        <f t="shared" si="0"/>
        <v>FALSO</v>
      </c>
      <c r="H44" s="1" t="str">
        <f t="shared" si="1"/>
        <v>FALSO</v>
      </c>
      <c r="I44" s="1" t="b">
        <f t="shared" si="2"/>
        <v>0</v>
      </c>
    </row>
    <row r="45" spans="1:9" hidden="1" x14ac:dyDescent="0.25">
      <c r="A45" t="s">
        <v>6</v>
      </c>
      <c r="B45" t="s">
        <v>5</v>
      </c>
      <c r="C45" s="2">
        <v>91</v>
      </c>
      <c r="D45" s="2">
        <v>100</v>
      </c>
      <c r="E45" s="1">
        <v>0.17</v>
      </c>
      <c r="F45" s="1" t="str">
        <f t="shared" si="3"/>
        <v>-</v>
      </c>
      <c r="G45" s="1" t="str">
        <f t="shared" si="0"/>
        <v>FALSO</v>
      </c>
      <c r="H45" s="1" t="str">
        <f t="shared" si="1"/>
        <v>FALSO</v>
      </c>
      <c r="I45" s="1" t="b">
        <f t="shared" si="2"/>
        <v>0</v>
      </c>
    </row>
    <row r="46" spans="1:9" hidden="1" x14ac:dyDescent="0.25">
      <c r="A46" t="s">
        <v>6</v>
      </c>
      <c r="B46" t="s">
        <v>4</v>
      </c>
      <c r="C46" s="2">
        <v>101</v>
      </c>
      <c r="D46" s="2">
        <v>140</v>
      </c>
      <c r="E46" s="1">
        <v>0.17</v>
      </c>
      <c r="F46" s="1" t="str">
        <f t="shared" si="3"/>
        <v>-</v>
      </c>
      <c r="G46" s="1" t="str">
        <f t="shared" si="0"/>
        <v>FALSO</v>
      </c>
      <c r="H46" s="1" t="str">
        <f t="shared" si="1"/>
        <v>FALSO</v>
      </c>
      <c r="I46" s="1" t="b">
        <f t="shared" si="2"/>
        <v>0</v>
      </c>
    </row>
    <row r="47" spans="1:9" hidden="1" x14ac:dyDescent="0.25">
      <c r="A47" t="s">
        <v>6</v>
      </c>
      <c r="B47" t="s">
        <v>5</v>
      </c>
      <c r="C47" s="2">
        <v>101</v>
      </c>
      <c r="D47" s="2">
        <v>140</v>
      </c>
      <c r="E47" s="1">
        <v>0.17</v>
      </c>
      <c r="F47" s="1" t="str">
        <f t="shared" si="3"/>
        <v>-</v>
      </c>
      <c r="G47" s="1" t="str">
        <f t="shared" si="0"/>
        <v>FALSO</v>
      </c>
      <c r="H47" s="1" t="str">
        <f t="shared" si="1"/>
        <v>FALSO</v>
      </c>
      <c r="I47" s="1" t="b">
        <f t="shared" si="2"/>
        <v>0</v>
      </c>
    </row>
    <row r="48" spans="1:9" hidden="1" x14ac:dyDescent="0.25">
      <c r="A48" t="s">
        <v>6</v>
      </c>
      <c r="B48" t="s">
        <v>4</v>
      </c>
      <c r="C48" s="2">
        <v>141</v>
      </c>
      <c r="D48" s="2">
        <v>150</v>
      </c>
      <c r="E48" s="1">
        <v>0.17</v>
      </c>
      <c r="F48" s="1" t="str">
        <f t="shared" si="3"/>
        <v>-</v>
      </c>
      <c r="G48" s="1" t="str">
        <f t="shared" si="0"/>
        <v>FALSO</v>
      </c>
      <c r="H48" s="1" t="str">
        <f t="shared" si="1"/>
        <v>FALSO</v>
      </c>
      <c r="I48" s="1" t="b">
        <f t="shared" si="2"/>
        <v>0</v>
      </c>
    </row>
    <row r="49" spans="1:9" hidden="1" x14ac:dyDescent="0.25">
      <c r="A49" t="s">
        <v>6</v>
      </c>
      <c r="B49" t="s">
        <v>5</v>
      </c>
      <c r="C49" s="2">
        <v>141</v>
      </c>
      <c r="D49" s="2">
        <v>150</v>
      </c>
      <c r="E49" s="1">
        <v>0.17</v>
      </c>
      <c r="F49" s="1" t="str">
        <f t="shared" si="3"/>
        <v>-</v>
      </c>
      <c r="G49" s="1" t="str">
        <f t="shared" si="0"/>
        <v>FALSO</v>
      </c>
      <c r="H49" s="1" t="str">
        <f t="shared" si="1"/>
        <v>FALSO</v>
      </c>
      <c r="I49" s="1" t="b">
        <f t="shared" si="2"/>
        <v>0</v>
      </c>
    </row>
    <row r="50" spans="1:9" hidden="1" x14ac:dyDescent="0.25">
      <c r="A50" t="s">
        <v>6</v>
      </c>
      <c r="B50" t="s">
        <v>4</v>
      </c>
      <c r="C50" s="2">
        <v>151</v>
      </c>
      <c r="D50" s="2">
        <v>200</v>
      </c>
      <c r="E50" s="1">
        <v>0.27</v>
      </c>
      <c r="F50" s="1" t="str">
        <f t="shared" si="3"/>
        <v>-</v>
      </c>
      <c r="G50" s="1" t="str">
        <f t="shared" si="0"/>
        <v>FALSO</v>
      </c>
      <c r="H50" s="1" t="str">
        <f t="shared" si="1"/>
        <v>FALSO</v>
      </c>
      <c r="I50" s="1" t="b">
        <f t="shared" si="2"/>
        <v>0</v>
      </c>
    </row>
    <row r="51" spans="1:9" hidden="1" x14ac:dyDescent="0.25">
      <c r="A51" t="s">
        <v>6</v>
      </c>
      <c r="B51" t="s">
        <v>5</v>
      </c>
      <c r="C51" s="2">
        <v>151</v>
      </c>
      <c r="D51" s="2">
        <v>200</v>
      </c>
      <c r="E51" s="1">
        <v>0.27</v>
      </c>
      <c r="F51" s="1" t="str">
        <f t="shared" si="3"/>
        <v>-</v>
      </c>
      <c r="G51" s="1" t="str">
        <f t="shared" si="0"/>
        <v>FALSO</v>
      </c>
      <c r="H51" s="1" t="str">
        <f t="shared" si="1"/>
        <v>FALSO</v>
      </c>
      <c r="I51" s="1" t="b">
        <f t="shared" si="2"/>
        <v>0</v>
      </c>
    </row>
    <row r="52" spans="1:9" hidden="1" x14ac:dyDescent="0.25">
      <c r="A52" t="s">
        <v>6</v>
      </c>
      <c r="B52" t="s">
        <v>4</v>
      </c>
      <c r="C52" s="2">
        <v>201</v>
      </c>
      <c r="D52" s="2">
        <v>220</v>
      </c>
      <c r="E52" s="1">
        <v>0.27</v>
      </c>
      <c r="F52" s="1" t="str">
        <f t="shared" si="3"/>
        <v>-</v>
      </c>
      <c r="G52" s="1" t="str">
        <f t="shared" si="0"/>
        <v>FALSO</v>
      </c>
      <c r="H52" s="1" t="str">
        <f t="shared" si="1"/>
        <v>FALSO</v>
      </c>
      <c r="I52" s="1" t="b">
        <f t="shared" si="2"/>
        <v>0</v>
      </c>
    </row>
    <row r="53" spans="1:9" hidden="1" x14ac:dyDescent="0.25">
      <c r="A53" t="s">
        <v>6</v>
      </c>
      <c r="B53" t="s">
        <v>5</v>
      </c>
      <c r="C53" s="2">
        <v>201</v>
      </c>
      <c r="D53" s="2">
        <v>220</v>
      </c>
      <c r="E53" s="1">
        <v>0.27</v>
      </c>
      <c r="F53" s="1" t="str">
        <f t="shared" si="3"/>
        <v>-</v>
      </c>
      <c r="G53" s="1" t="str">
        <f t="shared" si="0"/>
        <v>FALSO</v>
      </c>
      <c r="H53" s="1" t="str">
        <f t="shared" si="1"/>
        <v>FALSO</v>
      </c>
      <c r="I53" s="1" t="b">
        <f t="shared" si="2"/>
        <v>0</v>
      </c>
    </row>
    <row r="54" spans="1:9" hidden="1" x14ac:dyDescent="0.25">
      <c r="A54" t="s">
        <v>6</v>
      </c>
      <c r="B54" t="s">
        <v>4</v>
      </c>
      <c r="C54" s="2">
        <v>221</v>
      </c>
      <c r="D54" s="2">
        <v>250</v>
      </c>
      <c r="E54" s="1">
        <v>0.27</v>
      </c>
      <c r="F54" s="1" t="str">
        <f t="shared" si="3"/>
        <v>-</v>
      </c>
      <c r="G54" s="1" t="str">
        <f t="shared" si="0"/>
        <v>FALSO</v>
      </c>
      <c r="H54" s="1" t="str">
        <f t="shared" si="1"/>
        <v>FALSO</v>
      </c>
      <c r="I54" s="1" t="b">
        <f t="shared" si="2"/>
        <v>0</v>
      </c>
    </row>
    <row r="55" spans="1:9" hidden="1" x14ac:dyDescent="0.25">
      <c r="A55" t="s">
        <v>6</v>
      </c>
      <c r="B55" t="s">
        <v>5</v>
      </c>
      <c r="C55" s="2">
        <v>221</v>
      </c>
      <c r="D55" s="2">
        <v>250</v>
      </c>
      <c r="E55" s="1">
        <v>0.27</v>
      </c>
      <c r="F55" s="1" t="str">
        <f t="shared" si="3"/>
        <v>-</v>
      </c>
      <c r="G55" s="1" t="str">
        <f t="shared" si="0"/>
        <v>FALSO</v>
      </c>
      <c r="H55" s="1" t="str">
        <f t="shared" si="1"/>
        <v>FALSO</v>
      </c>
      <c r="I55" s="1" t="b">
        <f t="shared" si="2"/>
        <v>0</v>
      </c>
    </row>
    <row r="56" spans="1:9" hidden="1" x14ac:dyDescent="0.25">
      <c r="A56" t="s">
        <v>6</v>
      </c>
      <c r="B56" t="s">
        <v>4</v>
      </c>
      <c r="C56" s="2">
        <v>251</v>
      </c>
      <c r="D56" s="2">
        <v>300</v>
      </c>
      <c r="E56" s="1">
        <v>0.27</v>
      </c>
      <c r="F56" s="1" t="str">
        <f t="shared" si="3"/>
        <v>-</v>
      </c>
      <c r="G56" s="1" t="str">
        <f t="shared" si="0"/>
        <v>FALSO</v>
      </c>
      <c r="H56" s="1" t="str">
        <f t="shared" si="1"/>
        <v>FALSO</v>
      </c>
      <c r="I56" s="1" t="b">
        <f t="shared" si="2"/>
        <v>0</v>
      </c>
    </row>
    <row r="57" spans="1:9" hidden="1" x14ac:dyDescent="0.25">
      <c r="A57" t="s">
        <v>6</v>
      </c>
      <c r="B57" t="s">
        <v>5</v>
      </c>
      <c r="C57" s="2">
        <v>251</v>
      </c>
      <c r="D57" s="2">
        <v>300</v>
      </c>
      <c r="E57" s="1">
        <v>0.27</v>
      </c>
      <c r="F57" s="1" t="str">
        <f t="shared" si="3"/>
        <v>-</v>
      </c>
      <c r="G57" s="1" t="str">
        <f t="shared" si="0"/>
        <v>FALSO</v>
      </c>
      <c r="H57" s="1" t="str">
        <f t="shared" si="1"/>
        <v>FALSO</v>
      </c>
      <c r="I57" s="1" t="b">
        <f t="shared" si="2"/>
        <v>0</v>
      </c>
    </row>
    <row r="58" spans="1:9" hidden="1" x14ac:dyDescent="0.25">
      <c r="A58" t="s">
        <v>6</v>
      </c>
      <c r="B58" t="s">
        <v>4</v>
      </c>
      <c r="C58" s="2">
        <v>301</v>
      </c>
      <c r="D58" s="2">
        <v>400</v>
      </c>
      <c r="E58" s="1">
        <v>0.27</v>
      </c>
      <c r="F58" s="1" t="str">
        <f t="shared" si="3"/>
        <v>-</v>
      </c>
      <c r="G58" s="1" t="str">
        <f t="shared" si="0"/>
        <v>FALSO</v>
      </c>
      <c r="H58" s="1" t="str">
        <f t="shared" si="1"/>
        <v>FALSO</v>
      </c>
      <c r="I58" s="1" t="b">
        <f t="shared" si="2"/>
        <v>0</v>
      </c>
    </row>
    <row r="59" spans="1:9" hidden="1" x14ac:dyDescent="0.25">
      <c r="A59" t="s">
        <v>6</v>
      </c>
      <c r="B59" t="s">
        <v>4</v>
      </c>
      <c r="C59" s="2">
        <v>401</v>
      </c>
      <c r="D59" s="2">
        <v>450</v>
      </c>
      <c r="E59" s="1">
        <v>0.27</v>
      </c>
      <c r="F59" s="1" t="str">
        <f t="shared" si="3"/>
        <v>-</v>
      </c>
      <c r="G59" s="1" t="str">
        <f t="shared" si="0"/>
        <v>FALSO</v>
      </c>
      <c r="H59" s="1" t="str">
        <f t="shared" si="1"/>
        <v>FALSO</v>
      </c>
      <c r="I59" s="1" t="b">
        <f t="shared" si="2"/>
        <v>0</v>
      </c>
    </row>
    <row r="60" spans="1:9" hidden="1" x14ac:dyDescent="0.25">
      <c r="A60" t="s">
        <v>6</v>
      </c>
      <c r="B60" t="s">
        <v>5</v>
      </c>
      <c r="C60" s="2">
        <v>301</v>
      </c>
      <c r="D60" s="2">
        <v>450</v>
      </c>
      <c r="E60" s="1">
        <v>0.27</v>
      </c>
      <c r="F60" s="1" t="str">
        <f t="shared" si="3"/>
        <v>-</v>
      </c>
      <c r="G60" s="1" t="str">
        <f t="shared" si="0"/>
        <v>FALSO</v>
      </c>
      <c r="H60" s="1" t="str">
        <f t="shared" si="1"/>
        <v>FALSO</v>
      </c>
      <c r="I60" s="1" t="b">
        <f t="shared" si="2"/>
        <v>0</v>
      </c>
    </row>
    <row r="61" spans="1:9" hidden="1" x14ac:dyDescent="0.25">
      <c r="A61" t="s">
        <v>6</v>
      </c>
      <c r="B61" t="s">
        <v>4</v>
      </c>
      <c r="C61" s="2">
        <v>451</v>
      </c>
      <c r="D61" s="2">
        <v>500</v>
      </c>
      <c r="E61" s="1">
        <v>0.27</v>
      </c>
      <c r="F61" s="1" t="str">
        <f t="shared" si="3"/>
        <v>-</v>
      </c>
      <c r="G61" s="1" t="str">
        <f t="shared" si="0"/>
        <v>FALSO</v>
      </c>
      <c r="H61" s="1" t="str">
        <f t="shared" si="1"/>
        <v>FALSO</v>
      </c>
      <c r="I61" s="1" t="b">
        <f t="shared" si="2"/>
        <v>0</v>
      </c>
    </row>
    <row r="62" spans="1:9" hidden="1" x14ac:dyDescent="0.25">
      <c r="A62" t="s">
        <v>6</v>
      </c>
      <c r="B62" t="s">
        <v>5</v>
      </c>
      <c r="C62" s="2">
        <v>450</v>
      </c>
      <c r="D62" s="2">
        <v>500</v>
      </c>
      <c r="E62" s="1">
        <v>0.27</v>
      </c>
      <c r="F62" s="1" t="str">
        <f t="shared" si="3"/>
        <v>-</v>
      </c>
      <c r="G62" s="1" t="str">
        <f t="shared" si="0"/>
        <v>FALSO</v>
      </c>
      <c r="H62" s="1" t="str">
        <f t="shared" si="1"/>
        <v>FALSO</v>
      </c>
      <c r="I62" s="1" t="b">
        <f t="shared" si="2"/>
        <v>0</v>
      </c>
    </row>
    <row r="63" spans="1:9" hidden="1" x14ac:dyDescent="0.25">
      <c r="A63" t="s">
        <v>6</v>
      </c>
      <c r="B63" t="s">
        <v>5</v>
      </c>
      <c r="C63" s="2">
        <v>451</v>
      </c>
      <c r="D63" s="2">
        <v>500</v>
      </c>
      <c r="E63" s="1">
        <v>0.27</v>
      </c>
      <c r="F63" s="1" t="str">
        <f t="shared" si="3"/>
        <v>-</v>
      </c>
      <c r="G63" s="1" t="str">
        <f t="shared" si="0"/>
        <v>FALSO</v>
      </c>
      <c r="H63" s="1" t="str">
        <f t="shared" si="1"/>
        <v>FALSO</v>
      </c>
      <c r="I63" s="1" t="b">
        <f t="shared" si="2"/>
        <v>0</v>
      </c>
    </row>
    <row r="64" spans="1:9" hidden="1" x14ac:dyDescent="0.25">
      <c r="A64" t="s">
        <v>6</v>
      </c>
      <c r="B64" t="s">
        <v>4</v>
      </c>
      <c r="C64">
        <v>501</v>
      </c>
      <c r="D64" s="4">
        <f>$L$2</f>
        <v>0</v>
      </c>
      <c r="E64" s="1">
        <v>0.27</v>
      </c>
      <c r="F64" s="1" t="str">
        <f t="shared" si="3"/>
        <v>-</v>
      </c>
      <c r="G64" s="1" t="str">
        <f t="shared" si="0"/>
        <v>FALSO</v>
      </c>
      <c r="H64" s="1" t="str">
        <f t="shared" si="1"/>
        <v>FALSO</v>
      </c>
      <c r="I64" s="1" t="b">
        <f t="shared" si="2"/>
        <v>0</v>
      </c>
    </row>
    <row r="65" spans="1:9" hidden="1" x14ac:dyDescent="0.25">
      <c r="A65" t="s">
        <v>6</v>
      </c>
      <c r="B65" t="s">
        <v>5</v>
      </c>
      <c r="C65">
        <v>501</v>
      </c>
      <c r="D65" s="4">
        <f>$L$2</f>
        <v>0</v>
      </c>
      <c r="E65" s="1">
        <v>0.27</v>
      </c>
      <c r="F65" s="1" t="str">
        <f t="shared" si="3"/>
        <v>-</v>
      </c>
      <c r="G65" s="1" t="str">
        <f t="shared" si="0"/>
        <v>FALSO</v>
      </c>
      <c r="H65" s="1" t="str">
        <f t="shared" si="1"/>
        <v>FALSO</v>
      </c>
      <c r="I65" s="1" t="b">
        <f t="shared" si="2"/>
        <v>0</v>
      </c>
    </row>
    <row r="66" spans="1:9" hidden="1" x14ac:dyDescent="0.25">
      <c r="A66" t="s">
        <v>7</v>
      </c>
      <c r="B66" t="s">
        <v>4</v>
      </c>
      <c r="C66" s="2">
        <v>0</v>
      </c>
      <c r="D66" s="2">
        <v>30</v>
      </c>
      <c r="E66" s="1">
        <v>0</v>
      </c>
      <c r="F66" s="1">
        <f t="shared" si="3"/>
        <v>0</v>
      </c>
      <c r="G66" s="1" t="str">
        <f t="shared" ref="G66:G129" si="4">IF($M$2=B66,E66,"FALSO")</f>
        <v>FALSO</v>
      </c>
      <c r="H66" s="1" t="str">
        <f t="shared" si="1"/>
        <v>FALSO</v>
      </c>
      <c r="I66" s="1" t="b">
        <f t="shared" si="2"/>
        <v>0</v>
      </c>
    </row>
    <row r="67" spans="1:9" hidden="1" x14ac:dyDescent="0.25">
      <c r="A67" t="s">
        <v>7</v>
      </c>
      <c r="B67" t="s">
        <v>5</v>
      </c>
      <c r="C67" s="2">
        <v>0</v>
      </c>
      <c r="D67" s="2">
        <v>30</v>
      </c>
      <c r="E67" s="1">
        <v>0</v>
      </c>
      <c r="F67" s="1">
        <f t="shared" si="3"/>
        <v>0</v>
      </c>
      <c r="G67" s="1" t="str">
        <f t="shared" si="4"/>
        <v>FALSO</v>
      </c>
      <c r="H67" s="1" t="str">
        <f t="shared" ref="H67:H130" si="5">IF($N$2=A67,E67,"FALSO")</f>
        <v>FALSO</v>
      </c>
      <c r="I67" s="1" t="b">
        <f t="shared" ref="I67:I130" si="6">IF(AND($L$2&gt;=C67,$L$2&lt;=D67),IF(AND($M$2=B67),IF(AND($N$2=A67),E67,"FALSO")))</f>
        <v>0</v>
      </c>
    </row>
    <row r="68" spans="1:9" hidden="1" x14ac:dyDescent="0.25">
      <c r="A68" t="s">
        <v>7</v>
      </c>
      <c r="B68" t="s">
        <v>4</v>
      </c>
      <c r="C68" s="2">
        <v>31</v>
      </c>
      <c r="D68" s="2">
        <v>50</v>
      </c>
      <c r="E68" s="1">
        <v>0</v>
      </c>
      <c r="F68" s="1" t="str">
        <f t="shared" ref="F68:F131" si="7">IF(AND($L$2&gt;=C68,$L$2&lt;=D68),E68,("-"))</f>
        <v>-</v>
      </c>
      <c r="G68" s="1" t="str">
        <f t="shared" si="4"/>
        <v>FALSO</v>
      </c>
      <c r="H68" s="1" t="str">
        <f t="shared" si="5"/>
        <v>FALSO</v>
      </c>
      <c r="I68" s="1" t="b">
        <f t="shared" si="6"/>
        <v>0</v>
      </c>
    </row>
    <row r="69" spans="1:9" hidden="1" x14ac:dyDescent="0.25">
      <c r="A69" t="s">
        <v>7</v>
      </c>
      <c r="B69" t="s">
        <v>5</v>
      </c>
      <c r="C69" s="2">
        <v>31</v>
      </c>
      <c r="D69" s="2">
        <v>50</v>
      </c>
      <c r="E69" s="1">
        <v>0</v>
      </c>
      <c r="F69" s="1" t="str">
        <f t="shared" si="7"/>
        <v>-</v>
      </c>
      <c r="G69" s="1" t="str">
        <f t="shared" si="4"/>
        <v>FALSO</v>
      </c>
      <c r="H69" s="1" t="str">
        <f t="shared" si="5"/>
        <v>FALSO</v>
      </c>
      <c r="I69" s="1" t="b">
        <f t="shared" si="6"/>
        <v>0</v>
      </c>
    </row>
    <row r="70" spans="1:9" hidden="1" x14ac:dyDescent="0.25">
      <c r="A70" t="s">
        <v>7</v>
      </c>
      <c r="B70" t="s">
        <v>4</v>
      </c>
      <c r="C70" s="2">
        <v>51</v>
      </c>
      <c r="D70" s="2">
        <v>60</v>
      </c>
      <c r="E70" s="1">
        <v>0.25</v>
      </c>
      <c r="F70" s="1" t="str">
        <f t="shared" si="7"/>
        <v>-</v>
      </c>
      <c r="G70" s="1" t="str">
        <f t="shared" si="4"/>
        <v>FALSO</v>
      </c>
      <c r="H70" s="1" t="str">
        <f t="shared" si="5"/>
        <v>FALSO</v>
      </c>
      <c r="I70" s="1" t="b">
        <f t="shared" si="6"/>
        <v>0</v>
      </c>
    </row>
    <row r="71" spans="1:9" hidden="1" x14ac:dyDescent="0.25">
      <c r="A71" t="s">
        <v>7</v>
      </c>
      <c r="B71" t="s">
        <v>5</v>
      </c>
      <c r="C71" s="2">
        <v>51</v>
      </c>
      <c r="D71" s="2">
        <v>60</v>
      </c>
      <c r="E71" s="1">
        <v>0.25</v>
      </c>
      <c r="F71" s="1" t="str">
        <f t="shared" si="7"/>
        <v>-</v>
      </c>
      <c r="G71" s="1" t="str">
        <f t="shared" si="4"/>
        <v>FALSO</v>
      </c>
      <c r="H71" s="1" t="str">
        <f t="shared" si="5"/>
        <v>FALSO</v>
      </c>
      <c r="I71" s="1" t="b">
        <f t="shared" si="6"/>
        <v>0</v>
      </c>
    </row>
    <row r="72" spans="1:9" hidden="1" x14ac:dyDescent="0.25">
      <c r="A72" t="s">
        <v>7</v>
      </c>
      <c r="B72" t="s">
        <v>4</v>
      </c>
      <c r="C72" s="2">
        <v>61</v>
      </c>
      <c r="D72" s="2">
        <v>80</v>
      </c>
      <c r="E72" s="1">
        <v>0.25</v>
      </c>
      <c r="F72" s="1" t="str">
        <f t="shared" si="7"/>
        <v>-</v>
      </c>
      <c r="G72" s="1" t="str">
        <f t="shared" si="4"/>
        <v>FALSO</v>
      </c>
      <c r="H72" s="1" t="str">
        <f t="shared" si="5"/>
        <v>FALSO</v>
      </c>
      <c r="I72" s="1" t="b">
        <f t="shared" si="6"/>
        <v>0</v>
      </c>
    </row>
    <row r="73" spans="1:9" hidden="1" x14ac:dyDescent="0.25">
      <c r="A73" t="s">
        <v>7</v>
      </c>
      <c r="B73" t="s">
        <v>5</v>
      </c>
      <c r="C73" s="2">
        <v>61</v>
      </c>
      <c r="D73" s="2">
        <v>80</v>
      </c>
      <c r="E73" s="1">
        <v>0.25</v>
      </c>
      <c r="F73" s="1" t="str">
        <f t="shared" si="7"/>
        <v>-</v>
      </c>
      <c r="G73" s="1" t="str">
        <f t="shared" si="4"/>
        <v>FALSO</v>
      </c>
      <c r="H73" s="1" t="str">
        <f t="shared" si="5"/>
        <v>FALSO</v>
      </c>
      <c r="I73" s="1" t="b">
        <f t="shared" si="6"/>
        <v>0</v>
      </c>
    </row>
    <row r="74" spans="1:9" hidden="1" x14ac:dyDescent="0.25">
      <c r="A74" t="s">
        <v>7</v>
      </c>
      <c r="B74" t="s">
        <v>4</v>
      </c>
      <c r="C74" s="2">
        <v>81</v>
      </c>
      <c r="D74" s="2">
        <v>90</v>
      </c>
      <c r="E74" s="1">
        <v>0.25</v>
      </c>
      <c r="F74" s="1" t="str">
        <f t="shared" si="7"/>
        <v>-</v>
      </c>
      <c r="G74" s="1" t="str">
        <f t="shared" si="4"/>
        <v>FALSO</v>
      </c>
      <c r="H74" s="1" t="str">
        <f t="shared" si="5"/>
        <v>FALSO</v>
      </c>
      <c r="I74" s="1" t="b">
        <f t="shared" si="6"/>
        <v>0</v>
      </c>
    </row>
    <row r="75" spans="1:9" hidden="1" x14ac:dyDescent="0.25">
      <c r="A75" t="s">
        <v>7</v>
      </c>
      <c r="B75" t="s">
        <v>5</v>
      </c>
      <c r="C75" s="2">
        <v>81</v>
      </c>
      <c r="D75" s="2">
        <v>90</v>
      </c>
      <c r="E75" s="1">
        <v>0.25</v>
      </c>
      <c r="F75" s="1" t="str">
        <f t="shared" si="7"/>
        <v>-</v>
      </c>
      <c r="G75" s="1" t="str">
        <f t="shared" si="4"/>
        <v>FALSO</v>
      </c>
      <c r="H75" s="1" t="str">
        <f t="shared" si="5"/>
        <v>FALSO</v>
      </c>
      <c r="I75" s="1" t="b">
        <f t="shared" si="6"/>
        <v>0</v>
      </c>
    </row>
    <row r="76" spans="1:9" hidden="1" x14ac:dyDescent="0.25">
      <c r="A76" t="s">
        <v>7</v>
      </c>
      <c r="B76" t="s">
        <v>4</v>
      </c>
      <c r="C76" s="2">
        <v>91</v>
      </c>
      <c r="D76" s="2">
        <v>100</v>
      </c>
      <c r="E76" s="1">
        <v>0.25</v>
      </c>
      <c r="F76" s="1" t="str">
        <f t="shared" si="7"/>
        <v>-</v>
      </c>
      <c r="G76" s="1" t="str">
        <f t="shared" si="4"/>
        <v>FALSO</v>
      </c>
      <c r="H76" s="1" t="str">
        <f t="shared" si="5"/>
        <v>FALSO</v>
      </c>
      <c r="I76" s="1" t="b">
        <f t="shared" si="6"/>
        <v>0</v>
      </c>
    </row>
    <row r="77" spans="1:9" hidden="1" x14ac:dyDescent="0.25">
      <c r="A77" t="s">
        <v>7</v>
      </c>
      <c r="B77" t="s">
        <v>5</v>
      </c>
      <c r="C77" s="2">
        <v>91</v>
      </c>
      <c r="D77" s="2">
        <v>100</v>
      </c>
      <c r="E77" s="1">
        <v>0.25</v>
      </c>
      <c r="F77" s="1" t="str">
        <f t="shared" si="7"/>
        <v>-</v>
      </c>
      <c r="G77" s="1" t="str">
        <f t="shared" si="4"/>
        <v>FALSO</v>
      </c>
      <c r="H77" s="1" t="str">
        <f t="shared" si="5"/>
        <v>FALSO</v>
      </c>
      <c r="I77" s="1" t="b">
        <f t="shared" si="6"/>
        <v>0</v>
      </c>
    </row>
    <row r="78" spans="1:9" hidden="1" x14ac:dyDescent="0.25">
      <c r="A78" t="s">
        <v>7</v>
      </c>
      <c r="B78" t="s">
        <v>4</v>
      </c>
      <c r="C78" s="2">
        <v>101</v>
      </c>
      <c r="D78" s="2">
        <v>140</v>
      </c>
      <c r="E78" s="1">
        <v>0.25</v>
      </c>
      <c r="F78" s="1" t="str">
        <f t="shared" si="7"/>
        <v>-</v>
      </c>
      <c r="G78" s="1" t="str">
        <f t="shared" si="4"/>
        <v>FALSO</v>
      </c>
      <c r="H78" s="1" t="str">
        <f t="shared" si="5"/>
        <v>FALSO</v>
      </c>
      <c r="I78" s="1" t="b">
        <f t="shared" si="6"/>
        <v>0</v>
      </c>
    </row>
    <row r="79" spans="1:9" hidden="1" x14ac:dyDescent="0.25">
      <c r="A79" t="s">
        <v>7</v>
      </c>
      <c r="B79" t="s">
        <v>5</v>
      </c>
      <c r="C79" s="2">
        <v>101</v>
      </c>
      <c r="D79" s="2">
        <v>140</v>
      </c>
      <c r="E79" s="1">
        <v>0.25</v>
      </c>
      <c r="F79" s="1" t="str">
        <f t="shared" si="7"/>
        <v>-</v>
      </c>
      <c r="G79" s="1" t="str">
        <f t="shared" si="4"/>
        <v>FALSO</v>
      </c>
      <c r="H79" s="1" t="str">
        <f t="shared" si="5"/>
        <v>FALSO</v>
      </c>
      <c r="I79" s="1" t="b">
        <f t="shared" si="6"/>
        <v>0</v>
      </c>
    </row>
    <row r="80" spans="1:9" hidden="1" x14ac:dyDescent="0.25">
      <c r="A80" t="s">
        <v>7</v>
      </c>
      <c r="B80" t="s">
        <v>4</v>
      </c>
      <c r="C80" s="2">
        <v>141</v>
      </c>
      <c r="D80" s="2">
        <v>150</v>
      </c>
      <c r="E80" s="1">
        <v>0.25</v>
      </c>
      <c r="F80" s="1" t="str">
        <f t="shared" si="7"/>
        <v>-</v>
      </c>
      <c r="G80" s="1" t="str">
        <f t="shared" si="4"/>
        <v>FALSO</v>
      </c>
      <c r="H80" s="1" t="str">
        <f t="shared" si="5"/>
        <v>FALSO</v>
      </c>
      <c r="I80" s="1" t="b">
        <f t="shared" si="6"/>
        <v>0</v>
      </c>
    </row>
    <row r="81" spans="1:9" hidden="1" x14ac:dyDescent="0.25">
      <c r="A81" t="s">
        <v>7</v>
      </c>
      <c r="B81" t="s">
        <v>5</v>
      </c>
      <c r="C81" s="2">
        <v>141</v>
      </c>
      <c r="D81" s="2">
        <v>150</v>
      </c>
      <c r="E81" s="1">
        <v>0.25</v>
      </c>
      <c r="F81" s="1" t="str">
        <f t="shared" si="7"/>
        <v>-</v>
      </c>
      <c r="G81" s="1" t="str">
        <f t="shared" si="4"/>
        <v>FALSO</v>
      </c>
      <c r="H81" s="1" t="str">
        <f t="shared" si="5"/>
        <v>FALSO</v>
      </c>
      <c r="I81" s="1" t="b">
        <f t="shared" si="6"/>
        <v>0</v>
      </c>
    </row>
    <row r="82" spans="1:9" hidden="1" x14ac:dyDescent="0.25">
      <c r="A82" t="s">
        <v>7</v>
      </c>
      <c r="B82" t="s">
        <v>4</v>
      </c>
      <c r="C82" s="2">
        <v>151</v>
      </c>
      <c r="D82" s="2">
        <v>200</v>
      </c>
      <c r="E82" s="1">
        <v>0.25</v>
      </c>
      <c r="F82" s="1" t="str">
        <f t="shared" si="7"/>
        <v>-</v>
      </c>
      <c r="G82" s="1" t="str">
        <f t="shared" si="4"/>
        <v>FALSO</v>
      </c>
      <c r="H82" s="1" t="str">
        <f t="shared" si="5"/>
        <v>FALSO</v>
      </c>
      <c r="I82" s="1" t="b">
        <f t="shared" si="6"/>
        <v>0</v>
      </c>
    </row>
    <row r="83" spans="1:9" hidden="1" x14ac:dyDescent="0.25">
      <c r="A83" t="s">
        <v>7</v>
      </c>
      <c r="B83" t="s">
        <v>5</v>
      </c>
      <c r="C83" s="2">
        <v>151</v>
      </c>
      <c r="D83" s="2">
        <v>200</v>
      </c>
      <c r="E83" s="1">
        <v>0.25</v>
      </c>
      <c r="F83" s="1" t="str">
        <f t="shared" si="7"/>
        <v>-</v>
      </c>
      <c r="G83" s="1" t="str">
        <f t="shared" si="4"/>
        <v>FALSO</v>
      </c>
      <c r="H83" s="1" t="str">
        <f t="shared" si="5"/>
        <v>FALSO</v>
      </c>
      <c r="I83" s="1" t="b">
        <f t="shared" si="6"/>
        <v>0</v>
      </c>
    </row>
    <row r="84" spans="1:9" hidden="1" x14ac:dyDescent="0.25">
      <c r="A84" t="s">
        <v>7</v>
      </c>
      <c r="B84" t="s">
        <v>4</v>
      </c>
      <c r="C84" s="2">
        <v>201</v>
      </c>
      <c r="D84" s="2">
        <v>220</v>
      </c>
      <c r="E84" s="1">
        <v>0.25</v>
      </c>
      <c r="F84" s="1" t="str">
        <f t="shared" si="7"/>
        <v>-</v>
      </c>
      <c r="G84" s="1" t="str">
        <f t="shared" si="4"/>
        <v>FALSO</v>
      </c>
      <c r="H84" s="1" t="str">
        <f t="shared" si="5"/>
        <v>FALSO</v>
      </c>
      <c r="I84" s="1" t="b">
        <f t="shared" si="6"/>
        <v>0</v>
      </c>
    </row>
    <row r="85" spans="1:9" hidden="1" x14ac:dyDescent="0.25">
      <c r="A85" t="s">
        <v>7</v>
      </c>
      <c r="B85" t="s">
        <v>5</v>
      </c>
      <c r="C85" s="2">
        <v>201</v>
      </c>
      <c r="D85" s="2">
        <v>220</v>
      </c>
      <c r="E85" s="1">
        <v>0.25</v>
      </c>
      <c r="F85" s="1" t="str">
        <f t="shared" si="7"/>
        <v>-</v>
      </c>
      <c r="G85" s="1" t="str">
        <f t="shared" si="4"/>
        <v>FALSO</v>
      </c>
      <c r="H85" s="1" t="str">
        <f t="shared" si="5"/>
        <v>FALSO</v>
      </c>
      <c r="I85" s="1" t="b">
        <f t="shared" si="6"/>
        <v>0</v>
      </c>
    </row>
    <row r="86" spans="1:9" hidden="1" x14ac:dyDescent="0.25">
      <c r="A86" t="s">
        <v>7</v>
      </c>
      <c r="B86" t="s">
        <v>4</v>
      </c>
      <c r="C86" s="2">
        <v>221</v>
      </c>
      <c r="D86" s="2">
        <v>250</v>
      </c>
      <c r="E86" s="1">
        <v>0.25</v>
      </c>
      <c r="F86" s="1" t="str">
        <f t="shared" si="7"/>
        <v>-</v>
      </c>
      <c r="G86" s="1" t="str">
        <f t="shared" si="4"/>
        <v>FALSO</v>
      </c>
      <c r="H86" s="1" t="str">
        <f t="shared" si="5"/>
        <v>FALSO</v>
      </c>
      <c r="I86" s="1" t="b">
        <f t="shared" si="6"/>
        <v>0</v>
      </c>
    </row>
    <row r="87" spans="1:9" hidden="1" x14ac:dyDescent="0.25">
      <c r="A87" t="s">
        <v>7</v>
      </c>
      <c r="B87" t="s">
        <v>5</v>
      </c>
      <c r="C87" s="2">
        <v>221</v>
      </c>
      <c r="D87" s="2">
        <v>250</v>
      </c>
      <c r="E87" s="1">
        <v>0.25</v>
      </c>
      <c r="F87" s="1" t="str">
        <f t="shared" si="7"/>
        <v>-</v>
      </c>
      <c r="G87" s="1" t="str">
        <f t="shared" si="4"/>
        <v>FALSO</v>
      </c>
      <c r="H87" s="1" t="str">
        <f t="shared" si="5"/>
        <v>FALSO</v>
      </c>
      <c r="I87" s="1" t="b">
        <f t="shared" si="6"/>
        <v>0</v>
      </c>
    </row>
    <row r="88" spans="1:9" hidden="1" x14ac:dyDescent="0.25">
      <c r="A88" t="s">
        <v>7</v>
      </c>
      <c r="B88" t="s">
        <v>4</v>
      </c>
      <c r="C88" s="2">
        <v>251</v>
      </c>
      <c r="D88" s="2">
        <v>300</v>
      </c>
      <c r="E88" s="1">
        <v>0.25</v>
      </c>
      <c r="F88" s="1" t="str">
        <f t="shared" si="7"/>
        <v>-</v>
      </c>
      <c r="G88" s="1" t="str">
        <f t="shared" si="4"/>
        <v>FALSO</v>
      </c>
      <c r="H88" s="1" t="str">
        <f t="shared" si="5"/>
        <v>FALSO</v>
      </c>
      <c r="I88" s="1" t="b">
        <f t="shared" si="6"/>
        <v>0</v>
      </c>
    </row>
    <row r="89" spans="1:9" hidden="1" x14ac:dyDescent="0.25">
      <c r="A89" t="s">
        <v>7</v>
      </c>
      <c r="B89" t="s">
        <v>5</v>
      </c>
      <c r="C89" s="2">
        <v>251</v>
      </c>
      <c r="D89" s="2">
        <v>300</v>
      </c>
      <c r="E89" s="1">
        <v>0.25</v>
      </c>
      <c r="F89" s="1" t="str">
        <f t="shared" si="7"/>
        <v>-</v>
      </c>
      <c r="G89" s="1" t="str">
        <f t="shared" si="4"/>
        <v>FALSO</v>
      </c>
      <c r="H89" s="1" t="str">
        <f t="shared" si="5"/>
        <v>FALSO</v>
      </c>
      <c r="I89" s="1" t="b">
        <f t="shared" si="6"/>
        <v>0</v>
      </c>
    </row>
    <row r="90" spans="1:9" hidden="1" x14ac:dyDescent="0.25">
      <c r="A90" t="s">
        <v>7</v>
      </c>
      <c r="B90" t="s">
        <v>4</v>
      </c>
      <c r="C90" s="2">
        <v>301</v>
      </c>
      <c r="D90" s="2">
        <v>400</v>
      </c>
      <c r="E90" s="1">
        <v>0.25</v>
      </c>
      <c r="F90" s="1" t="str">
        <f t="shared" si="7"/>
        <v>-</v>
      </c>
      <c r="G90" s="1" t="str">
        <f t="shared" si="4"/>
        <v>FALSO</v>
      </c>
      <c r="H90" s="1" t="str">
        <f t="shared" si="5"/>
        <v>FALSO</v>
      </c>
      <c r="I90" s="1" t="b">
        <f t="shared" si="6"/>
        <v>0</v>
      </c>
    </row>
    <row r="91" spans="1:9" hidden="1" x14ac:dyDescent="0.25">
      <c r="A91" t="s">
        <v>7</v>
      </c>
      <c r="B91" t="s">
        <v>4</v>
      </c>
      <c r="C91" s="2">
        <v>401</v>
      </c>
      <c r="D91" s="2">
        <v>450</v>
      </c>
      <c r="E91" s="1">
        <v>0.25</v>
      </c>
      <c r="F91" s="1" t="str">
        <f t="shared" si="7"/>
        <v>-</v>
      </c>
      <c r="G91" s="1" t="str">
        <f t="shared" si="4"/>
        <v>FALSO</v>
      </c>
      <c r="H91" s="1" t="str">
        <f t="shared" si="5"/>
        <v>FALSO</v>
      </c>
      <c r="I91" s="1" t="b">
        <f t="shared" si="6"/>
        <v>0</v>
      </c>
    </row>
    <row r="92" spans="1:9" hidden="1" x14ac:dyDescent="0.25">
      <c r="A92" t="s">
        <v>7</v>
      </c>
      <c r="B92" t="s">
        <v>5</v>
      </c>
      <c r="C92" s="2">
        <v>301</v>
      </c>
      <c r="D92" s="2">
        <v>450</v>
      </c>
      <c r="E92" s="1">
        <v>0.25</v>
      </c>
      <c r="F92" s="1" t="str">
        <f t="shared" si="7"/>
        <v>-</v>
      </c>
      <c r="G92" s="1" t="str">
        <f t="shared" si="4"/>
        <v>FALSO</v>
      </c>
      <c r="H92" s="1" t="str">
        <f t="shared" si="5"/>
        <v>FALSO</v>
      </c>
      <c r="I92" s="1" t="b">
        <f t="shared" si="6"/>
        <v>0</v>
      </c>
    </row>
    <row r="93" spans="1:9" hidden="1" x14ac:dyDescent="0.25">
      <c r="A93" t="s">
        <v>7</v>
      </c>
      <c r="B93" t="s">
        <v>4</v>
      </c>
      <c r="C93" s="2">
        <v>451</v>
      </c>
      <c r="D93" s="2">
        <v>500</v>
      </c>
      <c r="E93" s="1">
        <v>0.25</v>
      </c>
      <c r="F93" s="1" t="str">
        <f t="shared" si="7"/>
        <v>-</v>
      </c>
      <c r="G93" s="1" t="str">
        <f t="shared" si="4"/>
        <v>FALSO</v>
      </c>
      <c r="H93" s="1" t="str">
        <f t="shared" si="5"/>
        <v>FALSO</v>
      </c>
      <c r="I93" s="1" t="b">
        <f t="shared" si="6"/>
        <v>0</v>
      </c>
    </row>
    <row r="94" spans="1:9" hidden="1" x14ac:dyDescent="0.25">
      <c r="A94" t="s">
        <v>7</v>
      </c>
      <c r="B94" t="s">
        <v>5</v>
      </c>
      <c r="C94" s="2">
        <v>450</v>
      </c>
      <c r="D94" s="2">
        <v>500</v>
      </c>
      <c r="E94" s="1">
        <v>0.25</v>
      </c>
      <c r="F94" s="1" t="str">
        <f t="shared" si="7"/>
        <v>-</v>
      </c>
      <c r="G94" s="1" t="str">
        <f t="shared" si="4"/>
        <v>FALSO</v>
      </c>
      <c r="H94" s="1" t="str">
        <f t="shared" si="5"/>
        <v>FALSO</v>
      </c>
      <c r="I94" s="1" t="b">
        <f t="shared" si="6"/>
        <v>0</v>
      </c>
    </row>
    <row r="95" spans="1:9" hidden="1" x14ac:dyDescent="0.25">
      <c r="A95" t="s">
        <v>7</v>
      </c>
      <c r="B95" t="s">
        <v>5</v>
      </c>
      <c r="C95" s="2">
        <v>451</v>
      </c>
      <c r="D95" s="2">
        <v>500</v>
      </c>
      <c r="E95" s="1">
        <v>0.25</v>
      </c>
      <c r="F95" s="1" t="str">
        <f t="shared" si="7"/>
        <v>-</v>
      </c>
      <c r="G95" s="1" t="str">
        <f t="shared" si="4"/>
        <v>FALSO</v>
      </c>
      <c r="H95" s="1" t="str">
        <f t="shared" si="5"/>
        <v>FALSO</v>
      </c>
      <c r="I95" s="1" t="b">
        <f t="shared" si="6"/>
        <v>0</v>
      </c>
    </row>
    <row r="96" spans="1:9" hidden="1" x14ac:dyDescent="0.25">
      <c r="A96" t="s">
        <v>7</v>
      </c>
      <c r="B96" t="s">
        <v>4</v>
      </c>
      <c r="C96">
        <v>501</v>
      </c>
      <c r="D96" s="4">
        <f>$L$2</f>
        <v>0</v>
      </c>
      <c r="E96" s="1">
        <v>0.25</v>
      </c>
      <c r="F96" s="1" t="str">
        <f t="shared" si="7"/>
        <v>-</v>
      </c>
      <c r="G96" s="1" t="str">
        <f t="shared" si="4"/>
        <v>FALSO</v>
      </c>
      <c r="H96" s="1" t="str">
        <f t="shared" si="5"/>
        <v>FALSO</v>
      </c>
      <c r="I96" s="1" t="b">
        <f t="shared" si="6"/>
        <v>0</v>
      </c>
    </row>
    <row r="97" spans="1:9" hidden="1" x14ac:dyDescent="0.25">
      <c r="A97" t="s">
        <v>7</v>
      </c>
      <c r="B97" t="s">
        <v>5</v>
      </c>
      <c r="C97">
        <v>501</v>
      </c>
      <c r="D97" s="4">
        <f>$L$2</f>
        <v>0</v>
      </c>
      <c r="E97" s="1">
        <v>0.25</v>
      </c>
      <c r="F97" s="1" t="str">
        <f t="shared" si="7"/>
        <v>-</v>
      </c>
      <c r="G97" s="1" t="str">
        <f t="shared" si="4"/>
        <v>FALSO</v>
      </c>
      <c r="H97" s="1" t="str">
        <f t="shared" si="5"/>
        <v>FALSO</v>
      </c>
      <c r="I97" s="1" t="b">
        <f t="shared" si="6"/>
        <v>0</v>
      </c>
    </row>
    <row r="98" spans="1:9" hidden="1" x14ac:dyDescent="0.25">
      <c r="A98" s="36" t="s">
        <v>8</v>
      </c>
      <c r="B98" t="s">
        <v>4</v>
      </c>
      <c r="C98" s="2">
        <v>0</v>
      </c>
      <c r="D98" s="2">
        <v>30</v>
      </c>
      <c r="E98" s="1">
        <v>0.25</v>
      </c>
      <c r="F98" s="1">
        <f t="shared" si="7"/>
        <v>0.25</v>
      </c>
      <c r="G98" s="1" t="str">
        <f t="shared" si="4"/>
        <v>FALSO</v>
      </c>
      <c r="H98" s="1" t="str">
        <f t="shared" si="5"/>
        <v>FALSO</v>
      </c>
      <c r="I98" s="1" t="b">
        <f t="shared" si="6"/>
        <v>0</v>
      </c>
    </row>
    <row r="99" spans="1:9" hidden="1" x14ac:dyDescent="0.25">
      <c r="A99" t="s">
        <v>8</v>
      </c>
      <c r="B99" t="s">
        <v>5</v>
      </c>
      <c r="C99" s="2">
        <v>0</v>
      </c>
      <c r="D99" s="2">
        <v>30</v>
      </c>
      <c r="E99" s="1">
        <v>0</v>
      </c>
      <c r="F99" s="1">
        <f t="shared" si="7"/>
        <v>0</v>
      </c>
      <c r="G99" s="1" t="str">
        <f t="shared" si="4"/>
        <v>FALSO</v>
      </c>
      <c r="H99" s="1" t="str">
        <f t="shared" si="5"/>
        <v>FALSO</v>
      </c>
      <c r="I99" s="1" t="b">
        <f t="shared" si="6"/>
        <v>0</v>
      </c>
    </row>
    <row r="100" spans="1:9" hidden="1" x14ac:dyDescent="0.25">
      <c r="A100" t="s">
        <v>8</v>
      </c>
      <c r="B100" t="s">
        <v>4</v>
      </c>
      <c r="C100" s="2">
        <v>31</v>
      </c>
      <c r="D100" s="2">
        <v>50</v>
      </c>
      <c r="E100" s="1">
        <v>0.25</v>
      </c>
      <c r="F100" s="1" t="str">
        <f t="shared" si="7"/>
        <v>-</v>
      </c>
      <c r="G100" s="1" t="str">
        <f t="shared" si="4"/>
        <v>FALSO</v>
      </c>
      <c r="H100" s="1" t="str">
        <f t="shared" si="5"/>
        <v>FALSO</v>
      </c>
      <c r="I100" s="1" t="b">
        <f t="shared" si="6"/>
        <v>0</v>
      </c>
    </row>
    <row r="101" spans="1:9" hidden="1" x14ac:dyDescent="0.25">
      <c r="A101" t="s">
        <v>8</v>
      </c>
      <c r="B101" t="s">
        <v>5</v>
      </c>
      <c r="C101" s="2">
        <v>31</v>
      </c>
      <c r="D101" s="2">
        <v>50</v>
      </c>
      <c r="E101" s="1">
        <v>0</v>
      </c>
      <c r="F101" s="1" t="str">
        <f t="shared" si="7"/>
        <v>-</v>
      </c>
      <c r="G101" s="1" t="str">
        <f t="shared" si="4"/>
        <v>FALSO</v>
      </c>
      <c r="H101" s="1" t="str">
        <f t="shared" si="5"/>
        <v>FALSO</v>
      </c>
      <c r="I101" s="1" t="b">
        <f t="shared" si="6"/>
        <v>0</v>
      </c>
    </row>
    <row r="102" spans="1:9" hidden="1" x14ac:dyDescent="0.25">
      <c r="A102" t="s">
        <v>8</v>
      </c>
      <c r="B102" t="s">
        <v>4</v>
      </c>
      <c r="C102" s="2">
        <v>51</v>
      </c>
      <c r="D102" s="2">
        <v>60</v>
      </c>
      <c r="E102" s="1">
        <v>0.25</v>
      </c>
      <c r="F102" s="1" t="str">
        <f t="shared" si="7"/>
        <v>-</v>
      </c>
      <c r="G102" s="1" t="str">
        <f t="shared" si="4"/>
        <v>FALSO</v>
      </c>
      <c r="H102" s="1" t="str">
        <f t="shared" si="5"/>
        <v>FALSO</v>
      </c>
      <c r="I102" s="1" t="b">
        <f t="shared" si="6"/>
        <v>0</v>
      </c>
    </row>
    <row r="103" spans="1:9" hidden="1" x14ac:dyDescent="0.25">
      <c r="A103" t="s">
        <v>8</v>
      </c>
      <c r="B103" t="s">
        <v>5</v>
      </c>
      <c r="C103" s="2">
        <v>51</v>
      </c>
      <c r="D103" s="2">
        <v>60</v>
      </c>
      <c r="E103" s="1">
        <v>0.25</v>
      </c>
      <c r="F103" s="1" t="str">
        <f t="shared" si="7"/>
        <v>-</v>
      </c>
      <c r="G103" s="1" t="str">
        <f t="shared" si="4"/>
        <v>FALSO</v>
      </c>
      <c r="H103" s="1" t="str">
        <f t="shared" si="5"/>
        <v>FALSO</v>
      </c>
      <c r="I103" s="1" t="b">
        <f t="shared" si="6"/>
        <v>0</v>
      </c>
    </row>
    <row r="104" spans="1:9" hidden="1" x14ac:dyDescent="0.25">
      <c r="A104" t="s">
        <v>8</v>
      </c>
      <c r="B104" t="s">
        <v>4</v>
      </c>
      <c r="C104" s="2">
        <v>61</v>
      </c>
      <c r="D104" s="2">
        <v>80</v>
      </c>
      <c r="E104" s="1">
        <v>0.25</v>
      </c>
      <c r="F104" s="1" t="str">
        <f t="shared" si="7"/>
        <v>-</v>
      </c>
      <c r="G104" s="1" t="str">
        <f t="shared" si="4"/>
        <v>FALSO</v>
      </c>
      <c r="H104" s="1" t="str">
        <f t="shared" si="5"/>
        <v>FALSO</v>
      </c>
      <c r="I104" s="1" t="b">
        <f t="shared" si="6"/>
        <v>0</v>
      </c>
    </row>
    <row r="105" spans="1:9" hidden="1" x14ac:dyDescent="0.25">
      <c r="A105" t="s">
        <v>8</v>
      </c>
      <c r="B105" t="s">
        <v>5</v>
      </c>
      <c r="C105" s="2">
        <v>61</v>
      </c>
      <c r="D105" s="2">
        <v>80</v>
      </c>
      <c r="E105" s="1">
        <v>0.25</v>
      </c>
      <c r="F105" s="1" t="str">
        <f t="shared" si="7"/>
        <v>-</v>
      </c>
      <c r="G105" s="1" t="str">
        <f t="shared" si="4"/>
        <v>FALSO</v>
      </c>
      <c r="H105" s="1" t="str">
        <f t="shared" si="5"/>
        <v>FALSO</v>
      </c>
      <c r="I105" s="1" t="b">
        <f t="shared" si="6"/>
        <v>0</v>
      </c>
    </row>
    <row r="106" spans="1:9" hidden="1" x14ac:dyDescent="0.25">
      <c r="A106" t="s">
        <v>8</v>
      </c>
      <c r="B106" t="s">
        <v>4</v>
      </c>
      <c r="C106" s="2">
        <v>81</v>
      </c>
      <c r="D106" s="2">
        <v>90</v>
      </c>
      <c r="E106" s="1">
        <v>0.25</v>
      </c>
      <c r="F106" s="1" t="str">
        <f t="shared" si="7"/>
        <v>-</v>
      </c>
      <c r="G106" s="1" t="str">
        <f t="shared" si="4"/>
        <v>FALSO</v>
      </c>
      <c r="H106" s="1" t="str">
        <f t="shared" si="5"/>
        <v>FALSO</v>
      </c>
      <c r="I106" s="1" t="b">
        <f t="shared" si="6"/>
        <v>0</v>
      </c>
    </row>
    <row r="107" spans="1:9" hidden="1" x14ac:dyDescent="0.25">
      <c r="A107" t="s">
        <v>8</v>
      </c>
      <c r="B107" t="s">
        <v>5</v>
      </c>
      <c r="C107" s="2">
        <v>81</v>
      </c>
      <c r="D107" s="2">
        <v>90</v>
      </c>
      <c r="E107" s="1">
        <v>0.25</v>
      </c>
      <c r="F107" s="1" t="str">
        <f t="shared" si="7"/>
        <v>-</v>
      </c>
      <c r="G107" s="1" t="str">
        <f t="shared" si="4"/>
        <v>FALSO</v>
      </c>
      <c r="H107" s="1" t="str">
        <f t="shared" si="5"/>
        <v>FALSO</v>
      </c>
      <c r="I107" s="1" t="b">
        <f t="shared" si="6"/>
        <v>0</v>
      </c>
    </row>
    <row r="108" spans="1:9" hidden="1" x14ac:dyDescent="0.25">
      <c r="A108" t="s">
        <v>8</v>
      </c>
      <c r="B108" t="s">
        <v>4</v>
      </c>
      <c r="C108" s="2">
        <v>91</v>
      </c>
      <c r="D108" s="2">
        <v>100</v>
      </c>
      <c r="E108" s="1">
        <v>0.25</v>
      </c>
      <c r="F108" s="1" t="str">
        <f t="shared" si="7"/>
        <v>-</v>
      </c>
      <c r="G108" s="1" t="str">
        <f t="shared" si="4"/>
        <v>FALSO</v>
      </c>
      <c r="H108" s="1" t="str">
        <f t="shared" si="5"/>
        <v>FALSO</v>
      </c>
      <c r="I108" s="1" t="b">
        <f t="shared" si="6"/>
        <v>0</v>
      </c>
    </row>
    <row r="109" spans="1:9" hidden="1" x14ac:dyDescent="0.25">
      <c r="A109" t="s">
        <v>8</v>
      </c>
      <c r="B109" t="s">
        <v>5</v>
      </c>
      <c r="C109" s="2">
        <v>91</v>
      </c>
      <c r="D109" s="2">
        <v>100</v>
      </c>
      <c r="E109" s="1">
        <v>0.25</v>
      </c>
      <c r="F109" s="1" t="str">
        <f t="shared" si="7"/>
        <v>-</v>
      </c>
      <c r="G109" s="1" t="str">
        <f t="shared" si="4"/>
        <v>FALSO</v>
      </c>
      <c r="H109" s="1" t="str">
        <f t="shared" si="5"/>
        <v>FALSO</v>
      </c>
      <c r="I109" s="1" t="b">
        <f t="shared" si="6"/>
        <v>0</v>
      </c>
    </row>
    <row r="110" spans="1:9" hidden="1" x14ac:dyDescent="0.25">
      <c r="A110" t="s">
        <v>8</v>
      </c>
      <c r="B110" t="s">
        <v>4</v>
      </c>
      <c r="C110" s="2">
        <v>101</v>
      </c>
      <c r="D110" s="2">
        <v>140</v>
      </c>
      <c r="E110" s="1">
        <v>0.25</v>
      </c>
      <c r="F110" s="1" t="str">
        <f t="shared" si="7"/>
        <v>-</v>
      </c>
      <c r="G110" s="1" t="str">
        <f t="shared" si="4"/>
        <v>FALSO</v>
      </c>
      <c r="H110" s="1" t="str">
        <f t="shared" si="5"/>
        <v>FALSO</v>
      </c>
      <c r="I110" s="1" t="b">
        <f t="shared" si="6"/>
        <v>0</v>
      </c>
    </row>
    <row r="111" spans="1:9" hidden="1" x14ac:dyDescent="0.25">
      <c r="A111" t="s">
        <v>8</v>
      </c>
      <c r="B111" t="s">
        <v>5</v>
      </c>
      <c r="C111" s="2">
        <v>101</v>
      </c>
      <c r="D111" s="2">
        <v>140</v>
      </c>
      <c r="E111" s="1">
        <v>0.25</v>
      </c>
      <c r="F111" s="1" t="str">
        <f t="shared" si="7"/>
        <v>-</v>
      </c>
      <c r="G111" s="1" t="str">
        <f t="shared" si="4"/>
        <v>FALSO</v>
      </c>
      <c r="H111" s="1" t="str">
        <f t="shared" si="5"/>
        <v>FALSO</v>
      </c>
      <c r="I111" s="1" t="b">
        <f t="shared" si="6"/>
        <v>0</v>
      </c>
    </row>
    <row r="112" spans="1:9" hidden="1" x14ac:dyDescent="0.25">
      <c r="A112" t="s">
        <v>8</v>
      </c>
      <c r="B112" t="s">
        <v>4</v>
      </c>
      <c r="C112" s="2">
        <v>141</v>
      </c>
      <c r="D112" s="2">
        <v>150</v>
      </c>
      <c r="E112" s="1">
        <v>0.25</v>
      </c>
      <c r="F112" s="1" t="str">
        <f t="shared" si="7"/>
        <v>-</v>
      </c>
      <c r="G112" s="1" t="str">
        <f t="shared" si="4"/>
        <v>FALSO</v>
      </c>
      <c r="H112" s="1" t="str">
        <f t="shared" si="5"/>
        <v>FALSO</v>
      </c>
      <c r="I112" s="1" t="b">
        <f t="shared" si="6"/>
        <v>0</v>
      </c>
    </row>
    <row r="113" spans="1:9" hidden="1" x14ac:dyDescent="0.25">
      <c r="A113" t="s">
        <v>8</v>
      </c>
      <c r="B113" t="s">
        <v>5</v>
      </c>
      <c r="C113" s="2">
        <v>141</v>
      </c>
      <c r="D113" s="2">
        <v>150</v>
      </c>
      <c r="E113" s="1">
        <v>0.25</v>
      </c>
      <c r="F113" s="1" t="str">
        <f t="shared" si="7"/>
        <v>-</v>
      </c>
      <c r="G113" s="1" t="str">
        <f t="shared" si="4"/>
        <v>FALSO</v>
      </c>
      <c r="H113" s="1" t="str">
        <f t="shared" si="5"/>
        <v>FALSO</v>
      </c>
      <c r="I113" s="1" t="b">
        <f t="shared" si="6"/>
        <v>0</v>
      </c>
    </row>
    <row r="114" spans="1:9" hidden="1" x14ac:dyDescent="0.25">
      <c r="A114" t="s">
        <v>8</v>
      </c>
      <c r="B114" t="s">
        <v>4</v>
      </c>
      <c r="C114" s="2">
        <v>151</v>
      </c>
      <c r="D114" s="2">
        <v>200</v>
      </c>
      <c r="E114" s="1">
        <v>0.25</v>
      </c>
      <c r="F114" s="1" t="str">
        <f t="shared" si="7"/>
        <v>-</v>
      </c>
      <c r="G114" s="1" t="str">
        <f t="shared" si="4"/>
        <v>FALSO</v>
      </c>
      <c r="H114" s="1" t="str">
        <f t="shared" si="5"/>
        <v>FALSO</v>
      </c>
      <c r="I114" s="1" t="b">
        <f t="shared" si="6"/>
        <v>0</v>
      </c>
    </row>
    <row r="115" spans="1:9" hidden="1" x14ac:dyDescent="0.25">
      <c r="A115" t="s">
        <v>8</v>
      </c>
      <c r="B115" t="s">
        <v>5</v>
      </c>
      <c r="C115" s="2">
        <v>151</v>
      </c>
      <c r="D115" s="2">
        <v>200</v>
      </c>
      <c r="E115" s="1">
        <v>0.25</v>
      </c>
      <c r="F115" s="1" t="str">
        <f t="shared" si="7"/>
        <v>-</v>
      </c>
      <c r="G115" s="1" t="str">
        <f t="shared" si="4"/>
        <v>FALSO</v>
      </c>
      <c r="H115" s="1" t="str">
        <f t="shared" si="5"/>
        <v>FALSO</v>
      </c>
      <c r="I115" s="1" t="b">
        <f t="shared" si="6"/>
        <v>0</v>
      </c>
    </row>
    <row r="116" spans="1:9" hidden="1" x14ac:dyDescent="0.25">
      <c r="A116" t="s">
        <v>8</v>
      </c>
      <c r="B116" t="s">
        <v>4</v>
      </c>
      <c r="C116" s="2">
        <v>201</v>
      </c>
      <c r="D116" s="2">
        <v>220</v>
      </c>
      <c r="E116" s="1">
        <v>0.25</v>
      </c>
      <c r="F116" s="1" t="str">
        <f t="shared" si="7"/>
        <v>-</v>
      </c>
      <c r="G116" s="1" t="str">
        <f t="shared" si="4"/>
        <v>FALSO</v>
      </c>
      <c r="H116" s="1" t="str">
        <f t="shared" si="5"/>
        <v>FALSO</v>
      </c>
      <c r="I116" s="1" t="b">
        <f t="shared" si="6"/>
        <v>0</v>
      </c>
    </row>
    <row r="117" spans="1:9" hidden="1" x14ac:dyDescent="0.25">
      <c r="A117" t="s">
        <v>8</v>
      </c>
      <c r="B117" t="s">
        <v>5</v>
      </c>
      <c r="C117" s="2">
        <v>201</v>
      </c>
      <c r="D117" s="2">
        <v>220</v>
      </c>
      <c r="E117" s="1">
        <v>0.25</v>
      </c>
      <c r="F117" s="1" t="str">
        <f t="shared" si="7"/>
        <v>-</v>
      </c>
      <c r="G117" s="1" t="str">
        <f t="shared" si="4"/>
        <v>FALSO</v>
      </c>
      <c r="H117" s="1" t="str">
        <f t="shared" si="5"/>
        <v>FALSO</v>
      </c>
      <c r="I117" s="1" t="b">
        <f t="shared" si="6"/>
        <v>0</v>
      </c>
    </row>
    <row r="118" spans="1:9" hidden="1" x14ac:dyDescent="0.25">
      <c r="A118" t="s">
        <v>8</v>
      </c>
      <c r="B118" t="s">
        <v>4</v>
      </c>
      <c r="C118" s="2">
        <v>221</v>
      </c>
      <c r="D118" s="2">
        <v>250</v>
      </c>
      <c r="E118" s="1">
        <v>0.25</v>
      </c>
      <c r="F118" s="1" t="str">
        <f t="shared" si="7"/>
        <v>-</v>
      </c>
      <c r="G118" s="1" t="str">
        <f t="shared" si="4"/>
        <v>FALSO</v>
      </c>
      <c r="H118" s="1" t="str">
        <f t="shared" si="5"/>
        <v>FALSO</v>
      </c>
      <c r="I118" s="1" t="b">
        <f t="shared" si="6"/>
        <v>0</v>
      </c>
    </row>
    <row r="119" spans="1:9" hidden="1" x14ac:dyDescent="0.25">
      <c r="A119" t="s">
        <v>8</v>
      </c>
      <c r="B119" t="s">
        <v>5</v>
      </c>
      <c r="C119" s="2">
        <v>221</v>
      </c>
      <c r="D119" s="2">
        <v>250</v>
      </c>
      <c r="E119" s="1">
        <v>0.25</v>
      </c>
      <c r="F119" s="1" t="str">
        <f t="shared" si="7"/>
        <v>-</v>
      </c>
      <c r="G119" s="1" t="str">
        <f t="shared" si="4"/>
        <v>FALSO</v>
      </c>
      <c r="H119" s="1" t="str">
        <f t="shared" si="5"/>
        <v>FALSO</v>
      </c>
      <c r="I119" s="1" t="b">
        <f t="shared" si="6"/>
        <v>0</v>
      </c>
    </row>
    <row r="120" spans="1:9" hidden="1" x14ac:dyDescent="0.25">
      <c r="A120" t="s">
        <v>8</v>
      </c>
      <c r="B120" t="s">
        <v>4</v>
      </c>
      <c r="C120" s="2">
        <v>251</v>
      </c>
      <c r="D120" s="2">
        <v>300</v>
      </c>
      <c r="E120" s="1">
        <v>0.25</v>
      </c>
      <c r="F120" s="1" t="str">
        <f t="shared" si="7"/>
        <v>-</v>
      </c>
      <c r="G120" s="1" t="str">
        <f t="shared" si="4"/>
        <v>FALSO</v>
      </c>
      <c r="H120" s="1" t="str">
        <f t="shared" si="5"/>
        <v>FALSO</v>
      </c>
      <c r="I120" s="1" t="b">
        <f t="shared" si="6"/>
        <v>0</v>
      </c>
    </row>
    <row r="121" spans="1:9" hidden="1" x14ac:dyDescent="0.25">
      <c r="A121" t="s">
        <v>8</v>
      </c>
      <c r="B121" t="s">
        <v>5</v>
      </c>
      <c r="C121" s="2">
        <v>251</v>
      </c>
      <c r="D121" s="2">
        <v>300</v>
      </c>
      <c r="E121" s="1">
        <v>0.25</v>
      </c>
      <c r="F121" s="1" t="str">
        <f t="shared" si="7"/>
        <v>-</v>
      </c>
      <c r="G121" s="1" t="str">
        <f t="shared" si="4"/>
        <v>FALSO</v>
      </c>
      <c r="H121" s="1" t="str">
        <f t="shared" si="5"/>
        <v>FALSO</v>
      </c>
      <c r="I121" s="1" t="b">
        <f t="shared" si="6"/>
        <v>0</v>
      </c>
    </row>
    <row r="122" spans="1:9" hidden="1" x14ac:dyDescent="0.25">
      <c r="A122" t="s">
        <v>8</v>
      </c>
      <c r="B122" t="s">
        <v>4</v>
      </c>
      <c r="C122" s="2">
        <v>301</v>
      </c>
      <c r="D122" s="2">
        <v>400</v>
      </c>
      <c r="E122" s="1">
        <v>0.25</v>
      </c>
      <c r="F122" s="1" t="str">
        <f t="shared" si="7"/>
        <v>-</v>
      </c>
      <c r="G122" s="1" t="str">
        <f t="shared" si="4"/>
        <v>FALSO</v>
      </c>
      <c r="H122" s="1" t="str">
        <f t="shared" si="5"/>
        <v>FALSO</v>
      </c>
      <c r="I122" s="1" t="b">
        <f t="shared" si="6"/>
        <v>0</v>
      </c>
    </row>
    <row r="123" spans="1:9" hidden="1" x14ac:dyDescent="0.25">
      <c r="A123" t="s">
        <v>8</v>
      </c>
      <c r="B123" t="s">
        <v>4</v>
      </c>
      <c r="C123" s="2">
        <v>401</v>
      </c>
      <c r="D123" s="2">
        <v>450</v>
      </c>
      <c r="E123" s="1">
        <v>0.25</v>
      </c>
      <c r="F123" s="1" t="str">
        <f t="shared" si="7"/>
        <v>-</v>
      </c>
      <c r="G123" s="1" t="str">
        <f t="shared" si="4"/>
        <v>FALSO</v>
      </c>
      <c r="H123" s="1" t="str">
        <f t="shared" si="5"/>
        <v>FALSO</v>
      </c>
      <c r="I123" s="1" t="b">
        <f t="shared" si="6"/>
        <v>0</v>
      </c>
    </row>
    <row r="124" spans="1:9" hidden="1" x14ac:dyDescent="0.25">
      <c r="A124" t="s">
        <v>8</v>
      </c>
      <c r="B124" t="s">
        <v>5</v>
      </c>
      <c r="C124" s="2">
        <v>301</v>
      </c>
      <c r="D124" s="2">
        <v>450</v>
      </c>
      <c r="E124" s="1">
        <v>0.25</v>
      </c>
      <c r="F124" s="1" t="str">
        <f t="shared" si="7"/>
        <v>-</v>
      </c>
      <c r="G124" s="1" t="str">
        <f t="shared" si="4"/>
        <v>FALSO</v>
      </c>
      <c r="H124" s="1" t="str">
        <f t="shared" si="5"/>
        <v>FALSO</v>
      </c>
      <c r="I124" s="1" t="b">
        <f t="shared" si="6"/>
        <v>0</v>
      </c>
    </row>
    <row r="125" spans="1:9" hidden="1" x14ac:dyDescent="0.25">
      <c r="A125" t="s">
        <v>8</v>
      </c>
      <c r="B125" t="s">
        <v>4</v>
      </c>
      <c r="C125" s="2">
        <v>451</v>
      </c>
      <c r="D125" s="2">
        <v>500</v>
      </c>
      <c r="E125" s="1">
        <v>0.25</v>
      </c>
      <c r="F125" s="1" t="str">
        <f t="shared" si="7"/>
        <v>-</v>
      </c>
      <c r="G125" s="1" t="str">
        <f t="shared" si="4"/>
        <v>FALSO</v>
      </c>
      <c r="H125" s="1" t="str">
        <f t="shared" si="5"/>
        <v>FALSO</v>
      </c>
      <c r="I125" s="1" t="b">
        <f t="shared" si="6"/>
        <v>0</v>
      </c>
    </row>
    <row r="126" spans="1:9" hidden="1" x14ac:dyDescent="0.25">
      <c r="A126" t="s">
        <v>8</v>
      </c>
      <c r="B126" t="s">
        <v>5</v>
      </c>
      <c r="C126" s="2">
        <v>450</v>
      </c>
      <c r="D126" s="2">
        <v>500</v>
      </c>
      <c r="E126" s="1">
        <v>0.25</v>
      </c>
      <c r="F126" s="1" t="str">
        <f t="shared" si="7"/>
        <v>-</v>
      </c>
      <c r="G126" s="1" t="str">
        <f t="shared" si="4"/>
        <v>FALSO</v>
      </c>
      <c r="H126" s="1" t="str">
        <f t="shared" si="5"/>
        <v>FALSO</v>
      </c>
      <c r="I126" s="1" t="b">
        <f t="shared" si="6"/>
        <v>0</v>
      </c>
    </row>
    <row r="127" spans="1:9" hidden="1" x14ac:dyDescent="0.25">
      <c r="A127" t="s">
        <v>8</v>
      </c>
      <c r="B127" t="s">
        <v>5</v>
      </c>
      <c r="C127" s="2">
        <v>451</v>
      </c>
      <c r="D127" s="2">
        <v>500</v>
      </c>
      <c r="E127" s="1">
        <v>0.25</v>
      </c>
      <c r="F127" s="1" t="str">
        <f t="shared" si="7"/>
        <v>-</v>
      </c>
      <c r="G127" s="1" t="str">
        <f t="shared" si="4"/>
        <v>FALSO</v>
      </c>
      <c r="H127" s="1" t="str">
        <f t="shared" si="5"/>
        <v>FALSO</v>
      </c>
      <c r="I127" s="1" t="b">
        <f t="shared" si="6"/>
        <v>0</v>
      </c>
    </row>
    <row r="128" spans="1:9" hidden="1" x14ac:dyDescent="0.25">
      <c r="A128" t="s">
        <v>8</v>
      </c>
      <c r="B128" t="s">
        <v>4</v>
      </c>
      <c r="C128">
        <v>501</v>
      </c>
      <c r="D128" s="4">
        <f>$L$2</f>
        <v>0</v>
      </c>
      <c r="E128" s="1">
        <v>0.25</v>
      </c>
      <c r="F128" s="1" t="str">
        <f t="shared" si="7"/>
        <v>-</v>
      </c>
      <c r="G128" s="1" t="str">
        <f t="shared" si="4"/>
        <v>FALSO</v>
      </c>
      <c r="H128" s="1" t="str">
        <f t="shared" si="5"/>
        <v>FALSO</v>
      </c>
      <c r="I128" s="1" t="b">
        <f t="shared" si="6"/>
        <v>0</v>
      </c>
    </row>
    <row r="129" spans="1:9" hidden="1" x14ac:dyDescent="0.25">
      <c r="A129" t="s">
        <v>8</v>
      </c>
      <c r="B129" t="s">
        <v>5</v>
      </c>
      <c r="C129">
        <v>501</v>
      </c>
      <c r="D129" s="4">
        <f>$L$2</f>
        <v>0</v>
      </c>
      <c r="E129" s="1">
        <v>0.25</v>
      </c>
      <c r="F129" s="1" t="str">
        <f t="shared" si="7"/>
        <v>-</v>
      </c>
      <c r="G129" s="1" t="str">
        <f t="shared" si="4"/>
        <v>FALSO</v>
      </c>
      <c r="H129" s="1" t="str">
        <f t="shared" si="5"/>
        <v>FALSO</v>
      </c>
      <c r="I129" s="1" t="b">
        <f t="shared" si="6"/>
        <v>0</v>
      </c>
    </row>
    <row r="130" spans="1:9" hidden="1" x14ac:dyDescent="0.25">
      <c r="A130" s="38" t="s">
        <v>9</v>
      </c>
      <c r="B130" t="s">
        <v>4</v>
      </c>
      <c r="C130" s="2">
        <v>0</v>
      </c>
      <c r="D130" s="2">
        <v>30</v>
      </c>
      <c r="E130" s="1">
        <v>0.27</v>
      </c>
      <c r="F130" s="1">
        <f t="shared" si="7"/>
        <v>0.27</v>
      </c>
      <c r="G130" s="1" t="str">
        <f t="shared" ref="G130:G193" si="8">IF($M$2=B130,E130,"FALSO")</f>
        <v>FALSO</v>
      </c>
      <c r="H130" s="1" t="str">
        <f t="shared" si="5"/>
        <v>FALSO</v>
      </c>
      <c r="I130" s="1" t="b">
        <f t="shared" si="6"/>
        <v>0</v>
      </c>
    </row>
    <row r="131" spans="1:9" hidden="1" x14ac:dyDescent="0.25">
      <c r="A131" t="s">
        <v>9</v>
      </c>
      <c r="B131" t="s">
        <v>5</v>
      </c>
      <c r="C131" s="2">
        <v>0</v>
      </c>
      <c r="D131" s="2">
        <v>30</v>
      </c>
      <c r="E131" s="1">
        <v>0</v>
      </c>
      <c r="F131" s="1">
        <f t="shared" si="7"/>
        <v>0</v>
      </c>
      <c r="G131" s="1" t="str">
        <f t="shared" si="8"/>
        <v>FALSO</v>
      </c>
      <c r="H131" s="1" t="str">
        <f t="shared" ref="H131:H194" si="9">IF($N$2=A131,E131,"FALSO")</f>
        <v>FALSO</v>
      </c>
      <c r="I131" s="1" t="b">
        <f t="shared" ref="I131:I194" si="10">IF(AND($L$2&gt;=C131,$L$2&lt;=D131),IF(AND($M$2=B131),IF(AND($N$2=A131),E131,"FALSO")))</f>
        <v>0</v>
      </c>
    </row>
    <row r="132" spans="1:9" hidden="1" x14ac:dyDescent="0.25">
      <c r="A132" t="s">
        <v>9</v>
      </c>
      <c r="B132" t="s">
        <v>4</v>
      </c>
      <c r="C132" s="2">
        <v>31</v>
      </c>
      <c r="D132" s="2">
        <v>50</v>
      </c>
      <c r="E132" s="1">
        <v>0.27</v>
      </c>
      <c r="F132" s="1" t="str">
        <f t="shared" ref="F132:F195" si="11">IF(AND($L$2&gt;=C132,$L$2&lt;=D132),E132,("-"))</f>
        <v>-</v>
      </c>
      <c r="G132" s="1" t="str">
        <f t="shared" si="8"/>
        <v>FALSO</v>
      </c>
      <c r="H132" s="1" t="str">
        <f t="shared" si="9"/>
        <v>FALSO</v>
      </c>
      <c r="I132" s="1" t="b">
        <f t="shared" si="10"/>
        <v>0</v>
      </c>
    </row>
    <row r="133" spans="1:9" hidden="1" x14ac:dyDescent="0.25">
      <c r="A133" t="s">
        <v>9</v>
      </c>
      <c r="B133" t="s">
        <v>5</v>
      </c>
      <c r="C133" s="2">
        <v>31</v>
      </c>
      <c r="D133" s="2">
        <v>50</v>
      </c>
      <c r="E133" s="1">
        <v>0</v>
      </c>
      <c r="F133" s="1" t="str">
        <f t="shared" si="11"/>
        <v>-</v>
      </c>
      <c r="G133" s="1" t="str">
        <f t="shared" si="8"/>
        <v>FALSO</v>
      </c>
      <c r="H133" s="1" t="str">
        <f t="shared" si="9"/>
        <v>FALSO</v>
      </c>
      <c r="I133" s="1" t="b">
        <f t="shared" si="10"/>
        <v>0</v>
      </c>
    </row>
    <row r="134" spans="1:9" hidden="1" x14ac:dyDescent="0.25">
      <c r="A134" t="s">
        <v>9</v>
      </c>
      <c r="B134" t="s">
        <v>4</v>
      </c>
      <c r="C134" s="2">
        <v>51</v>
      </c>
      <c r="D134" s="2">
        <v>60</v>
      </c>
      <c r="E134" s="1">
        <v>0.27</v>
      </c>
      <c r="F134" s="1" t="str">
        <f t="shared" si="11"/>
        <v>-</v>
      </c>
      <c r="G134" s="1" t="str">
        <f t="shared" si="8"/>
        <v>FALSO</v>
      </c>
      <c r="H134" s="1" t="str">
        <f t="shared" si="9"/>
        <v>FALSO</v>
      </c>
      <c r="I134" s="1" t="b">
        <f t="shared" si="10"/>
        <v>0</v>
      </c>
    </row>
    <row r="135" spans="1:9" hidden="1" x14ac:dyDescent="0.25">
      <c r="A135" t="s">
        <v>9</v>
      </c>
      <c r="B135" t="s">
        <v>5</v>
      </c>
      <c r="C135" s="2">
        <v>51</v>
      </c>
      <c r="D135" s="2">
        <v>60</v>
      </c>
      <c r="E135" s="1">
        <v>0.25</v>
      </c>
      <c r="F135" s="1" t="str">
        <f t="shared" si="11"/>
        <v>-</v>
      </c>
      <c r="G135" s="1" t="str">
        <f t="shared" si="8"/>
        <v>FALSO</v>
      </c>
      <c r="H135" s="1" t="str">
        <f t="shared" si="9"/>
        <v>FALSO</v>
      </c>
      <c r="I135" s="1" t="b">
        <f t="shared" si="10"/>
        <v>0</v>
      </c>
    </row>
    <row r="136" spans="1:9" hidden="1" x14ac:dyDescent="0.25">
      <c r="A136" t="s">
        <v>9</v>
      </c>
      <c r="B136" t="s">
        <v>4</v>
      </c>
      <c r="C136" s="2">
        <v>61</v>
      </c>
      <c r="D136" s="2">
        <v>80</v>
      </c>
      <c r="E136" s="1">
        <v>0.27</v>
      </c>
      <c r="F136" s="1" t="str">
        <f t="shared" si="11"/>
        <v>-</v>
      </c>
      <c r="G136" s="1" t="str">
        <f t="shared" si="8"/>
        <v>FALSO</v>
      </c>
      <c r="H136" s="1" t="str">
        <f t="shared" si="9"/>
        <v>FALSO</v>
      </c>
      <c r="I136" s="1" t="b">
        <f t="shared" si="10"/>
        <v>0</v>
      </c>
    </row>
    <row r="137" spans="1:9" hidden="1" x14ac:dyDescent="0.25">
      <c r="A137" t="s">
        <v>9</v>
      </c>
      <c r="B137" t="s">
        <v>5</v>
      </c>
      <c r="C137" s="2">
        <v>61</v>
      </c>
      <c r="D137" s="2">
        <v>80</v>
      </c>
      <c r="E137" s="1">
        <v>0.25</v>
      </c>
      <c r="F137" s="1" t="str">
        <f t="shared" si="11"/>
        <v>-</v>
      </c>
      <c r="G137" s="1" t="str">
        <f t="shared" si="8"/>
        <v>FALSO</v>
      </c>
      <c r="H137" s="1" t="str">
        <f t="shared" si="9"/>
        <v>FALSO</v>
      </c>
      <c r="I137" s="1" t="b">
        <f t="shared" si="10"/>
        <v>0</v>
      </c>
    </row>
    <row r="138" spans="1:9" hidden="1" x14ac:dyDescent="0.25">
      <c r="A138" t="s">
        <v>9</v>
      </c>
      <c r="B138" t="s">
        <v>4</v>
      </c>
      <c r="C138" s="2">
        <v>81</v>
      </c>
      <c r="D138" s="2">
        <v>90</v>
      </c>
      <c r="E138" s="1">
        <v>0.27</v>
      </c>
      <c r="F138" s="1" t="str">
        <f t="shared" si="11"/>
        <v>-</v>
      </c>
      <c r="G138" s="1" t="str">
        <f t="shared" si="8"/>
        <v>FALSO</v>
      </c>
      <c r="H138" s="1" t="str">
        <f t="shared" si="9"/>
        <v>FALSO</v>
      </c>
      <c r="I138" s="1" t="b">
        <f t="shared" si="10"/>
        <v>0</v>
      </c>
    </row>
    <row r="139" spans="1:9" hidden="1" x14ac:dyDescent="0.25">
      <c r="A139" t="s">
        <v>9</v>
      </c>
      <c r="B139" t="s">
        <v>5</v>
      </c>
      <c r="C139" s="2">
        <v>81</v>
      </c>
      <c r="D139" s="2">
        <v>90</v>
      </c>
      <c r="E139" s="1">
        <v>0.25</v>
      </c>
      <c r="F139" s="1" t="str">
        <f t="shared" si="11"/>
        <v>-</v>
      </c>
      <c r="G139" s="1" t="str">
        <f t="shared" si="8"/>
        <v>FALSO</v>
      </c>
      <c r="H139" s="1" t="str">
        <f t="shared" si="9"/>
        <v>FALSO</v>
      </c>
      <c r="I139" s="1" t="b">
        <f t="shared" si="10"/>
        <v>0</v>
      </c>
    </row>
    <row r="140" spans="1:9" hidden="1" x14ac:dyDescent="0.25">
      <c r="A140" t="s">
        <v>9</v>
      </c>
      <c r="B140" t="s">
        <v>4</v>
      </c>
      <c r="C140" s="2">
        <v>91</v>
      </c>
      <c r="D140" s="2">
        <v>100</v>
      </c>
      <c r="E140" s="1">
        <v>0.27</v>
      </c>
      <c r="F140" s="1" t="str">
        <f t="shared" si="11"/>
        <v>-</v>
      </c>
      <c r="G140" s="1" t="str">
        <f t="shared" si="8"/>
        <v>FALSO</v>
      </c>
      <c r="H140" s="1" t="str">
        <f t="shared" si="9"/>
        <v>FALSO</v>
      </c>
      <c r="I140" s="1" t="b">
        <f t="shared" si="10"/>
        <v>0</v>
      </c>
    </row>
    <row r="141" spans="1:9" hidden="1" x14ac:dyDescent="0.25">
      <c r="A141" t="s">
        <v>9</v>
      </c>
      <c r="B141" t="s">
        <v>5</v>
      </c>
      <c r="C141" s="2">
        <v>91</v>
      </c>
      <c r="D141" s="2">
        <v>100</v>
      </c>
      <c r="E141" s="1">
        <v>0.25</v>
      </c>
      <c r="F141" s="1" t="str">
        <f t="shared" si="11"/>
        <v>-</v>
      </c>
      <c r="G141" s="1" t="str">
        <f t="shared" si="8"/>
        <v>FALSO</v>
      </c>
      <c r="H141" s="1" t="str">
        <f t="shared" si="9"/>
        <v>FALSO</v>
      </c>
      <c r="I141" s="1" t="b">
        <f t="shared" si="10"/>
        <v>0</v>
      </c>
    </row>
    <row r="142" spans="1:9" hidden="1" x14ac:dyDescent="0.25">
      <c r="A142" t="s">
        <v>9</v>
      </c>
      <c r="B142" t="s">
        <v>4</v>
      </c>
      <c r="C142" s="2">
        <v>101</v>
      </c>
      <c r="D142" s="2">
        <v>140</v>
      </c>
      <c r="E142" s="1">
        <v>0.27</v>
      </c>
      <c r="F142" s="1" t="str">
        <f t="shared" si="11"/>
        <v>-</v>
      </c>
      <c r="G142" s="1" t="str">
        <f t="shared" si="8"/>
        <v>FALSO</v>
      </c>
      <c r="H142" s="1" t="str">
        <f t="shared" si="9"/>
        <v>FALSO</v>
      </c>
      <c r="I142" s="1" t="b">
        <f t="shared" si="10"/>
        <v>0</v>
      </c>
    </row>
    <row r="143" spans="1:9" hidden="1" x14ac:dyDescent="0.25">
      <c r="A143" t="s">
        <v>9</v>
      </c>
      <c r="B143" t="s">
        <v>5</v>
      </c>
      <c r="C143" s="2">
        <v>101</v>
      </c>
      <c r="D143" s="2">
        <v>140</v>
      </c>
      <c r="E143" s="1">
        <v>0.25</v>
      </c>
      <c r="F143" s="1" t="str">
        <f t="shared" si="11"/>
        <v>-</v>
      </c>
      <c r="G143" s="1" t="str">
        <f t="shared" si="8"/>
        <v>FALSO</v>
      </c>
      <c r="H143" s="1" t="str">
        <f t="shared" si="9"/>
        <v>FALSO</v>
      </c>
      <c r="I143" s="1" t="b">
        <f t="shared" si="10"/>
        <v>0</v>
      </c>
    </row>
    <row r="144" spans="1:9" hidden="1" x14ac:dyDescent="0.25">
      <c r="A144" t="s">
        <v>9</v>
      </c>
      <c r="B144" t="s">
        <v>4</v>
      </c>
      <c r="C144" s="2">
        <v>141</v>
      </c>
      <c r="D144" s="2">
        <v>150</v>
      </c>
      <c r="E144" s="1">
        <v>0.27</v>
      </c>
      <c r="F144" s="1" t="str">
        <f t="shared" si="11"/>
        <v>-</v>
      </c>
      <c r="G144" s="1" t="str">
        <f t="shared" si="8"/>
        <v>FALSO</v>
      </c>
      <c r="H144" s="1" t="str">
        <f t="shared" si="9"/>
        <v>FALSO</v>
      </c>
      <c r="I144" s="1" t="b">
        <f t="shared" si="10"/>
        <v>0</v>
      </c>
    </row>
    <row r="145" spans="1:9" hidden="1" x14ac:dyDescent="0.25">
      <c r="A145" t="s">
        <v>9</v>
      </c>
      <c r="B145" t="s">
        <v>5</v>
      </c>
      <c r="C145" s="2">
        <v>141</v>
      </c>
      <c r="D145" s="2">
        <v>150</v>
      </c>
      <c r="E145" s="1">
        <v>0.25</v>
      </c>
      <c r="F145" s="1" t="str">
        <f t="shared" si="11"/>
        <v>-</v>
      </c>
      <c r="G145" s="1" t="str">
        <f t="shared" si="8"/>
        <v>FALSO</v>
      </c>
      <c r="H145" s="1" t="str">
        <f t="shared" si="9"/>
        <v>FALSO</v>
      </c>
      <c r="I145" s="1" t="b">
        <f t="shared" si="10"/>
        <v>0</v>
      </c>
    </row>
    <row r="146" spans="1:9" hidden="1" x14ac:dyDescent="0.25">
      <c r="A146" t="s">
        <v>9</v>
      </c>
      <c r="B146" t="s">
        <v>4</v>
      </c>
      <c r="C146" s="2">
        <v>151</v>
      </c>
      <c r="D146" s="2">
        <v>200</v>
      </c>
      <c r="E146" s="1">
        <v>0.27</v>
      </c>
      <c r="F146" s="1" t="str">
        <f t="shared" si="11"/>
        <v>-</v>
      </c>
      <c r="G146" s="1" t="str">
        <f t="shared" si="8"/>
        <v>FALSO</v>
      </c>
      <c r="H146" s="1" t="str">
        <f t="shared" si="9"/>
        <v>FALSO</v>
      </c>
      <c r="I146" s="1" t="b">
        <f t="shared" si="10"/>
        <v>0</v>
      </c>
    </row>
    <row r="147" spans="1:9" hidden="1" x14ac:dyDescent="0.25">
      <c r="A147" t="s">
        <v>9</v>
      </c>
      <c r="B147" t="s">
        <v>5</v>
      </c>
      <c r="C147" s="2">
        <v>151</v>
      </c>
      <c r="D147" s="2">
        <v>200</v>
      </c>
      <c r="E147" s="1">
        <v>0.27</v>
      </c>
      <c r="F147" s="1" t="str">
        <f t="shared" si="11"/>
        <v>-</v>
      </c>
      <c r="G147" s="1" t="str">
        <f t="shared" si="8"/>
        <v>FALSO</v>
      </c>
      <c r="H147" s="1" t="str">
        <f t="shared" si="9"/>
        <v>FALSO</v>
      </c>
      <c r="I147" s="1" t="b">
        <f t="shared" si="10"/>
        <v>0</v>
      </c>
    </row>
    <row r="148" spans="1:9" hidden="1" x14ac:dyDescent="0.25">
      <c r="A148" t="s">
        <v>9</v>
      </c>
      <c r="B148" t="s">
        <v>4</v>
      </c>
      <c r="C148" s="2">
        <v>201</v>
      </c>
      <c r="D148" s="2">
        <v>220</v>
      </c>
      <c r="E148" s="1">
        <v>0.27</v>
      </c>
      <c r="F148" s="1" t="str">
        <f t="shared" si="11"/>
        <v>-</v>
      </c>
      <c r="G148" s="1" t="str">
        <f t="shared" si="8"/>
        <v>FALSO</v>
      </c>
      <c r="H148" s="1" t="str">
        <f t="shared" si="9"/>
        <v>FALSO</v>
      </c>
      <c r="I148" s="1" t="b">
        <f t="shared" si="10"/>
        <v>0</v>
      </c>
    </row>
    <row r="149" spans="1:9" hidden="1" x14ac:dyDescent="0.25">
      <c r="A149" t="s">
        <v>9</v>
      </c>
      <c r="B149" t="s">
        <v>5</v>
      </c>
      <c r="C149" s="2">
        <v>201</v>
      </c>
      <c r="D149" s="2">
        <v>220</v>
      </c>
      <c r="E149" s="1">
        <v>0.27</v>
      </c>
      <c r="F149" s="1" t="str">
        <f t="shared" si="11"/>
        <v>-</v>
      </c>
      <c r="G149" s="1" t="str">
        <f t="shared" si="8"/>
        <v>FALSO</v>
      </c>
      <c r="H149" s="1" t="str">
        <f t="shared" si="9"/>
        <v>FALSO</v>
      </c>
      <c r="I149" s="1" t="b">
        <f t="shared" si="10"/>
        <v>0</v>
      </c>
    </row>
    <row r="150" spans="1:9" hidden="1" x14ac:dyDescent="0.25">
      <c r="A150" t="s">
        <v>9</v>
      </c>
      <c r="B150" t="s">
        <v>4</v>
      </c>
      <c r="C150" s="2">
        <v>221</v>
      </c>
      <c r="D150" s="2">
        <v>250</v>
      </c>
      <c r="E150" s="1">
        <v>0.27</v>
      </c>
      <c r="F150" s="1" t="str">
        <f t="shared" si="11"/>
        <v>-</v>
      </c>
      <c r="G150" s="1" t="str">
        <f t="shared" si="8"/>
        <v>FALSO</v>
      </c>
      <c r="H150" s="1" t="str">
        <f t="shared" si="9"/>
        <v>FALSO</v>
      </c>
      <c r="I150" s="1" t="b">
        <f t="shared" si="10"/>
        <v>0</v>
      </c>
    </row>
    <row r="151" spans="1:9" hidden="1" x14ac:dyDescent="0.25">
      <c r="A151" t="s">
        <v>9</v>
      </c>
      <c r="B151" t="s">
        <v>5</v>
      </c>
      <c r="C151" s="2">
        <v>221</v>
      </c>
      <c r="D151" s="2">
        <v>250</v>
      </c>
      <c r="E151" s="1">
        <v>0.27</v>
      </c>
      <c r="F151" s="1" t="str">
        <f t="shared" si="11"/>
        <v>-</v>
      </c>
      <c r="G151" s="1" t="str">
        <f t="shared" si="8"/>
        <v>FALSO</v>
      </c>
      <c r="H151" s="1" t="str">
        <f t="shared" si="9"/>
        <v>FALSO</v>
      </c>
      <c r="I151" s="1" t="b">
        <f t="shared" si="10"/>
        <v>0</v>
      </c>
    </row>
    <row r="152" spans="1:9" hidden="1" x14ac:dyDescent="0.25">
      <c r="A152" t="s">
        <v>9</v>
      </c>
      <c r="B152" t="s">
        <v>4</v>
      </c>
      <c r="C152" s="2">
        <v>251</v>
      </c>
      <c r="D152" s="2">
        <v>300</v>
      </c>
      <c r="E152" s="1">
        <v>0.27</v>
      </c>
      <c r="F152" s="1" t="str">
        <f t="shared" si="11"/>
        <v>-</v>
      </c>
      <c r="G152" s="1" t="str">
        <f t="shared" si="8"/>
        <v>FALSO</v>
      </c>
      <c r="H152" s="1" t="str">
        <f t="shared" si="9"/>
        <v>FALSO</v>
      </c>
      <c r="I152" s="1" t="b">
        <f t="shared" si="10"/>
        <v>0</v>
      </c>
    </row>
    <row r="153" spans="1:9" hidden="1" x14ac:dyDescent="0.25">
      <c r="A153" t="s">
        <v>9</v>
      </c>
      <c r="B153" t="s">
        <v>5</v>
      </c>
      <c r="C153" s="2">
        <v>251</v>
      </c>
      <c r="D153" s="2">
        <v>300</v>
      </c>
      <c r="E153" s="1">
        <v>0.27</v>
      </c>
      <c r="F153" s="1" t="str">
        <f t="shared" si="11"/>
        <v>-</v>
      </c>
      <c r="G153" s="1" t="str">
        <f t="shared" si="8"/>
        <v>FALSO</v>
      </c>
      <c r="H153" s="1" t="str">
        <f t="shared" si="9"/>
        <v>FALSO</v>
      </c>
      <c r="I153" s="1" t="b">
        <f t="shared" si="10"/>
        <v>0</v>
      </c>
    </row>
    <row r="154" spans="1:9" hidden="1" x14ac:dyDescent="0.25">
      <c r="A154" t="s">
        <v>9</v>
      </c>
      <c r="B154" t="s">
        <v>4</v>
      </c>
      <c r="C154" s="2">
        <v>301</v>
      </c>
      <c r="D154" s="2">
        <v>400</v>
      </c>
      <c r="E154" s="1">
        <v>0.27</v>
      </c>
      <c r="F154" s="1" t="str">
        <f t="shared" si="11"/>
        <v>-</v>
      </c>
      <c r="G154" s="1" t="str">
        <f t="shared" si="8"/>
        <v>FALSO</v>
      </c>
      <c r="H154" s="1" t="str">
        <f t="shared" si="9"/>
        <v>FALSO</v>
      </c>
      <c r="I154" s="1" t="b">
        <f t="shared" si="10"/>
        <v>0</v>
      </c>
    </row>
    <row r="155" spans="1:9" hidden="1" x14ac:dyDescent="0.25">
      <c r="A155" t="s">
        <v>9</v>
      </c>
      <c r="B155" t="s">
        <v>4</v>
      </c>
      <c r="C155" s="2">
        <v>401</v>
      </c>
      <c r="D155" s="2">
        <v>450</v>
      </c>
      <c r="E155" s="1">
        <v>0.27</v>
      </c>
      <c r="F155" s="1" t="str">
        <f t="shared" si="11"/>
        <v>-</v>
      </c>
      <c r="G155" s="1" t="str">
        <f t="shared" si="8"/>
        <v>FALSO</v>
      </c>
      <c r="H155" s="1" t="str">
        <f t="shared" si="9"/>
        <v>FALSO</v>
      </c>
      <c r="I155" s="1" t="b">
        <f t="shared" si="10"/>
        <v>0</v>
      </c>
    </row>
    <row r="156" spans="1:9" hidden="1" x14ac:dyDescent="0.25">
      <c r="A156" t="s">
        <v>9</v>
      </c>
      <c r="B156" t="s">
        <v>5</v>
      </c>
      <c r="C156" s="2">
        <v>301</v>
      </c>
      <c r="D156" s="2">
        <v>450</v>
      </c>
      <c r="E156" s="1">
        <v>0.27</v>
      </c>
      <c r="F156" s="1" t="str">
        <f t="shared" si="11"/>
        <v>-</v>
      </c>
      <c r="G156" s="1" t="str">
        <f t="shared" si="8"/>
        <v>FALSO</v>
      </c>
      <c r="H156" s="1" t="str">
        <f t="shared" si="9"/>
        <v>FALSO</v>
      </c>
      <c r="I156" s="1" t="b">
        <f t="shared" si="10"/>
        <v>0</v>
      </c>
    </row>
    <row r="157" spans="1:9" hidden="1" x14ac:dyDescent="0.25">
      <c r="A157" t="s">
        <v>9</v>
      </c>
      <c r="B157" t="s">
        <v>4</v>
      </c>
      <c r="C157" s="2">
        <v>451</v>
      </c>
      <c r="D157" s="2">
        <v>500</v>
      </c>
      <c r="E157" s="1">
        <v>0.27</v>
      </c>
      <c r="F157" s="1" t="str">
        <f t="shared" si="11"/>
        <v>-</v>
      </c>
      <c r="G157" s="1" t="str">
        <f t="shared" si="8"/>
        <v>FALSO</v>
      </c>
      <c r="H157" s="1" t="str">
        <f t="shared" si="9"/>
        <v>FALSO</v>
      </c>
      <c r="I157" s="1" t="b">
        <f t="shared" si="10"/>
        <v>0</v>
      </c>
    </row>
    <row r="158" spans="1:9" hidden="1" x14ac:dyDescent="0.25">
      <c r="A158" t="s">
        <v>9</v>
      </c>
      <c r="B158" t="s">
        <v>5</v>
      </c>
      <c r="C158" s="2">
        <v>450</v>
      </c>
      <c r="D158" s="2">
        <v>500</v>
      </c>
      <c r="E158" s="1">
        <v>0.27</v>
      </c>
      <c r="F158" s="1" t="str">
        <f t="shared" si="11"/>
        <v>-</v>
      </c>
      <c r="G158" s="1" t="str">
        <f t="shared" si="8"/>
        <v>FALSO</v>
      </c>
      <c r="H158" s="1" t="str">
        <f t="shared" si="9"/>
        <v>FALSO</v>
      </c>
      <c r="I158" s="1" t="b">
        <f t="shared" si="10"/>
        <v>0</v>
      </c>
    </row>
    <row r="159" spans="1:9" hidden="1" x14ac:dyDescent="0.25">
      <c r="A159" t="s">
        <v>9</v>
      </c>
      <c r="B159" t="s">
        <v>5</v>
      </c>
      <c r="C159" s="2">
        <v>451</v>
      </c>
      <c r="D159" s="2">
        <v>500</v>
      </c>
      <c r="E159" s="1">
        <v>0.27</v>
      </c>
      <c r="F159" s="1" t="str">
        <f t="shared" si="11"/>
        <v>-</v>
      </c>
      <c r="G159" s="1" t="str">
        <f t="shared" si="8"/>
        <v>FALSO</v>
      </c>
      <c r="H159" s="1" t="str">
        <f t="shared" si="9"/>
        <v>FALSO</v>
      </c>
      <c r="I159" s="1" t="b">
        <f t="shared" si="10"/>
        <v>0</v>
      </c>
    </row>
    <row r="160" spans="1:9" hidden="1" x14ac:dyDescent="0.25">
      <c r="A160" t="s">
        <v>9</v>
      </c>
      <c r="B160" t="s">
        <v>4</v>
      </c>
      <c r="C160">
        <v>501</v>
      </c>
      <c r="D160" s="4">
        <f>$L$2</f>
        <v>0</v>
      </c>
      <c r="E160" s="1">
        <v>0.27</v>
      </c>
      <c r="F160" s="1" t="str">
        <f t="shared" si="11"/>
        <v>-</v>
      </c>
      <c r="G160" s="1" t="str">
        <f t="shared" si="8"/>
        <v>FALSO</v>
      </c>
      <c r="H160" s="1" t="str">
        <f t="shared" si="9"/>
        <v>FALSO</v>
      </c>
      <c r="I160" s="1" t="b">
        <f t="shared" si="10"/>
        <v>0</v>
      </c>
    </row>
    <row r="161" spans="1:9" hidden="1" x14ac:dyDescent="0.25">
      <c r="A161" t="s">
        <v>9</v>
      </c>
      <c r="B161" t="s">
        <v>5</v>
      </c>
      <c r="C161">
        <v>501</v>
      </c>
      <c r="D161" s="4">
        <f>$L$2</f>
        <v>0</v>
      </c>
      <c r="E161" s="1">
        <v>0.27</v>
      </c>
      <c r="F161" s="1" t="str">
        <f t="shared" si="11"/>
        <v>-</v>
      </c>
      <c r="G161" s="1" t="str">
        <f t="shared" si="8"/>
        <v>FALSO</v>
      </c>
      <c r="H161" s="1" t="str">
        <f t="shared" si="9"/>
        <v>FALSO</v>
      </c>
      <c r="I161" s="1" t="b">
        <f t="shared" si="10"/>
        <v>0</v>
      </c>
    </row>
    <row r="162" spans="1:9" hidden="1" x14ac:dyDescent="0.25">
      <c r="A162" t="s">
        <v>10</v>
      </c>
      <c r="B162" t="s">
        <v>4</v>
      </c>
      <c r="C162" s="2">
        <v>0</v>
      </c>
      <c r="D162" s="2">
        <v>30</v>
      </c>
      <c r="E162" s="1">
        <v>0.27</v>
      </c>
      <c r="F162" s="1">
        <f t="shared" si="11"/>
        <v>0.27</v>
      </c>
      <c r="G162" s="1" t="str">
        <f t="shared" si="8"/>
        <v>FALSO</v>
      </c>
      <c r="H162" s="1" t="str">
        <f t="shared" si="9"/>
        <v>FALSO</v>
      </c>
      <c r="I162" s="1" t="b">
        <f t="shared" si="10"/>
        <v>0</v>
      </c>
    </row>
    <row r="163" spans="1:9" hidden="1" x14ac:dyDescent="0.25">
      <c r="A163" t="s">
        <v>10</v>
      </c>
      <c r="B163" t="s">
        <v>5</v>
      </c>
      <c r="C163" s="2">
        <v>0</v>
      </c>
      <c r="D163" s="2">
        <v>30</v>
      </c>
      <c r="E163" s="1">
        <v>0</v>
      </c>
      <c r="F163" s="1">
        <f t="shared" si="11"/>
        <v>0</v>
      </c>
      <c r="G163" s="1" t="str">
        <f t="shared" si="8"/>
        <v>FALSO</v>
      </c>
      <c r="H163" s="1" t="str">
        <f t="shared" si="9"/>
        <v>FALSO</v>
      </c>
      <c r="I163" s="1" t="b">
        <f t="shared" si="10"/>
        <v>0</v>
      </c>
    </row>
    <row r="164" spans="1:9" hidden="1" x14ac:dyDescent="0.25">
      <c r="A164" t="s">
        <v>10</v>
      </c>
      <c r="B164" t="s">
        <v>4</v>
      </c>
      <c r="C164" s="2">
        <v>31</v>
      </c>
      <c r="D164" s="2">
        <v>50</v>
      </c>
      <c r="E164" s="1">
        <v>0.27</v>
      </c>
      <c r="F164" s="1" t="str">
        <f t="shared" si="11"/>
        <v>-</v>
      </c>
      <c r="G164" s="1" t="str">
        <f t="shared" si="8"/>
        <v>FALSO</v>
      </c>
      <c r="H164" s="1" t="str">
        <f t="shared" si="9"/>
        <v>FALSO</v>
      </c>
      <c r="I164" s="1" t="b">
        <f t="shared" si="10"/>
        <v>0</v>
      </c>
    </row>
    <row r="165" spans="1:9" hidden="1" x14ac:dyDescent="0.25">
      <c r="A165" t="s">
        <v>10</v>
      </c>
      <c r="B165" t="s">
        <v>5</v>
      </c>
      <c r="C165" s="2">
        <v>31</v>
      </c>
      <c r="D165" s="2">
        <v>50</v>
      </c>
      <c r="E165" s="1">
        <v>0</v>
      </c>
      <c r="F165" s="1" t="str">
        <f t="shared" si="11"/>
        <v>-</v>
      </c>
      <c r="G165" s="1" t="str">
        <f t="shared" si="8"/>
        <v>FALSO</v>
      </c>
      <c r="H165" s="1" t="str">
        <f t="shared" si="9"/>
        <v>FALSO</v>
      </c>
      <c r="I165" s="1" t="b">
        <f t="shared" si="10"/>
        <v>0</v>
      </c>
    </row>
    <row r="166" spans="1:9" hidden="1" x14ac:dyDescent="0.25">
      <c r="A166" t="s">
        <v>10</v>
      </c>
      <c r="B166" t="s">
        <v>4</v>
      </c>
      <c r="C166" s="2">
        <v>51</v>
      </c>
      <c r="D166" s="2">
        <v>60</v>
      </c>
      <c r="E166" s="1">
        <v>0.27</v>
      </c>
      <c r="F166" s="1" t="str">
        <f t="shared" si="11"/>
        <v>-</v>
      </c>
      <c r="G166" s="1" t="str">
        <f t="shared" si="8"/>
        <v>FALSO</v>
      </c>
      <c r="H166" s="1" t="str">
        <f t="shared" si="9"/>
        <v>FALSO</v>
      </c>
      <c r="I166" s="1" t="b">
        <f t="shared" si="10"/>
        <v>0</v>
      </c>
    </row>
    <row r="167" spans="1:9" hidden="1" x14ac:dyDescent="0.25">
      <c r="A167" t="s">
        <v>10</v>
      </c>
      <c r="B167" t="s">
        <v>5</v>
      </c>
      <c r="C167" s="2">
        <v>51</v>
      </c>
      <c r="D167" s="2">
        <v>60</v>
      </c>
      <c r="E167" s="1">
        <v>0</v>
      </c>
      <c r="F167" s="1" t="str">
        <f t="shared" si="11"/>
        <v>-</v>
      </c>
      <c r="G167" s="1" t="str">
        <f t="shared" si="8"/>
        <v>FALSO</v>
      </c>
      <c r="H167" s="1" t="str">
        <f t="shared" si="9"/>
        <v>FALSO</v>
      </c>
      <c r="I167" s="1" t="b">
        <f t="shared" si="10"/>
        <v>0</v>
      </c>
    </row>
    <row r="168" spans="1:9" hidden="1" x14ac:dyDescent="0.25">
      <c r="A168" t="s">
        <v>10</v>
      </c>
      <c r="B168" t="s">
        <v>4</v>
      </c>
      <c r="C168" s="2">
        <v>61</v>
      </c>
      <c r="D168" s="2">
        <v>80</v>
      </c>
      <c r="E168" s="1">
        <v>0.27</v>
      </c>
      <c r="F168" s="1" t="str">
        <f t="shared" si="11"/>
        <v>-</v>
      </c>
      <c r="G168" s="1" t="str">
        <f t="shared" si="8"/>
        <v>FALSO</v>
      </c>
      <c r="H168" s="1" t="str">
        <f t="shared" si="9"/>
        <v>FALSO</v>
      </c>
      <c r="I168" s="1" t="b">
        <f t="shared" si="10"/>
        <v>0</v>
      </c>
    </row>
    <row r="169" spans="1:9" hidden="1" x14ac:dyDescent="0.25">
      <c r="A169" t="s">
        <v>10</v>
      </c>
      <c r="B169" t="s">
        <v>5</v>
      </c>
      <c r="C169" s="2">
        <v>61</v>
      </c>
      <c r="D169" s="2">
        <v>80</v>
      </c>
      <c r="E169" s="1">
        <v>0</v>
      </c>
      <c r="F169" s="1" t="str">
        <f t="shared" si="11"/>
        <v>-</v>
      </c>
      <c r="G169" s="1" t="str">
        <f t="shared" si="8"/>
        <v>FALSO</v>
      </c>
      <c r="H169" s="1" t="str">
        <f t="shared" si="9"/>
        <v>FALSO</v>
      </c>
      <c r="I169" s="1" t="b">
        <f t="shared" si="10"/>
        <v>0</v>
      </c>
    </row>
    <row r="170" spans="1:9" hidden="1" x14ac:dyDescent="0.25">
      <c r="A170" t="s">
        <v>10</v>
      </c>
      <c r="B170" t="s">
        <v>4</v>
      </c>
      <c r="C170" s="2">
        <v>81</v>
      </c>
      <c r="D170" s="2">
        <v>90</v>
      </c>
      <c r="E170" s="1">
        <v>0.27</v>
      </c>
      <c r="F170" s="1" t="str">
        <f t="shared" si="11"/>
        <v>-</v>
      </c>
      <c r="G170" s="1" t="str">
        <f t="shared" si="8"/>
        <v>FALSO</v>
      </c>
      <c r="H170" s="1" t="str">
        <f t="shared" si="9"/>
        <v>FALSO</v>
      </c>
      <c r="I170" s="1" t="b">
        <f t="shared" si="10"/>
        <v>0</v>
      </c>
    </row>
    <row r="171" spans="1:9" hidden="1" x14ac:dyDescent="0.25">
      <c r="A171" t="s">
        <v>10</v>
      </c>
      <c r="B171" t="s">
        <v>5</v>
      </c>
      <c r="C171" s="2">
        <v>81</v>
      </c>
      <c r="D171" s="2">
        <v>90</v>
      </c>
      <c r="E171" s="1">
        <v>0</v>
      </c>
      <c r="F171" s="1" t="str">
        <f t="shared" si="11"/>
        <v>-</v>
      </c>
      <c r="G171" s="1" t="str">
        <f t="shared" si="8"/>
        <v>FALSO</v>
      </c>
      <c r="H171" s="1" t="str">
        <f t="shared" si="9"/>
        <v>FALSO</v>
      </c>
      <c r="I171" s="1" t="b">
        <f t="shared" si="10"/>
        <v>0</v>
      </c>
    </row>
    <row r="172" spans="1:9" hidden="1" x14ac:dyDescent="0.25">
      <c r="A172" t="s">
        <v>10</v>
      </c>
      <c r="B172" t="s">
        <v>4</v>
      </c>
      <c r="C172" s="2">
        <v>91</v>
      </c>
      <c r="D172" s="2">
        <v>100</v>
      </c>
      <c r="E172" s="1">
        <v>0.27</v>
      </c>
      <c r="F172" s="1" t="str">
        <f t="shared" si="11"/>
        <v>-</v>
      </c>
      <c r="G172" s="1" t="str">
        <f t="shared" si="8"/>
        <v>FALSO</v>
      </c>
      <c r="H172" s="1" t="str">
        <f t="shared" si="9"/>
        <v>FALSO</v>
      </c>
      <c r="I172" s="1" t="b">
        <f t="shared" si="10"/>
        <v>0</v>
      </c>
    </row>
    <row r="173" spans="1:9" hidden="1" x14ac:dyDescent="0.25">
      <c r="A173" t="s">
        <v>10</v>
      </c>
      <c r="B173" t="s">
        <v>5</v>
      </c>
      <c r="C173" s="2">
        <v>91</v>
      </c>
      <c r="D173" s="2">
        <v>100</v>
      </c>
      <c r="E173" s="1">
        <v>0</v>
      </c>
      <c r="F173" s="1" t="str">
        <f t="shared" si="11"/>
        <v>-</v>
      </c>
      <c r="G173" s="1" t="str">
        <f t="shared" si="8"/>
        <v>FALSO</v>
      </c>
      <c r="H173" s="1" t="str">
        <f t="shared" si="9"/>
        <v>FALSO</v>
      </c>
      <c r="I173" s="1" t="b">
        <f t="shared" si="10"/>
        <v>0</v>
      </c>
    </row>
    <row r="174" spans="1:9" hidden="1" x14ac:dyDescent="0.25">
      <c r="A174" t="s">
        <v>10</v>
      </c>
      <c r="B174" t="s">
        <v>4</v>
      </c>
      <c r="C174" s="2">
        <v>101</v>
      </c>
      <c r="D174" s="2">
        <v>140</v>
      </c>
      <c r="E174" s="1">
        <v>0.27</v>
      </c>
      <c r="F174" s="1" t="str">
        <f t="shared" si="11"/>
        <v>-</v>
      </c>
      <c r="G174" s="1" t="str">
        <f t="shared" si="8"/>
        <v>FALSO</v>
      </c>
      <c r="H174" s="1" t="str">
        <f t="shared" si="9"/>
        <v>FALSO</v>
      </c>
      <c r="I174" s="1" t="b">
        <f t="shared" si="10"/>
        <v>0</v>
      </c>
    </row>
    <row r="175" spans="1:9" hidden="1" x14ac:dyDescent="0.25">
      <c r="A175" t="s">
        <v>10</v>
      </c>
      <c r="B175" t="s">
        <v>5</v>
      </c>
      <c r="C175" s="2">
        <v>101</v>
      </c>
      <c r="D175" s="2">
        <v>140</v>
      </c>
      <c r="E175" s="1">
        <v>0</v>
      </c>
      <c r="F175" s="1" t="str">
        <f t="shared" si="11"/>
        <v>-</v>
      </c>
      <c r="G175" s="1" t="str">
        <f t="shared" si="8"/>
        <v>FALSO</v>
      </c>
      <c r="H175" s="1" t="str">
        <f t="shared" si="9"/>
        <v>FALSO</v>
      </c>
      <c r="I175" s="1" t="b">
        <f t="shared" si="10"/>
        <v>0</v>
      </c>
    </row>
    <row r="176" spans="1:9" hidden="1" x14ac:dyDescent="0.25">
      <c r="A176" t="s">
        <v>10</v>
      </c>
      <c r="B176" t="s">
        <v>4</v>
      </c>
      <c r="C176" s="2">
        <v>141</v>
      </c>
      <c r="D176" s="2">
        <v>150</v>
      </c>
      <c r="E176" s="1">
        <v>0.27</v>
      </c>
      <c r="F176" s="1" t="str">
        <f t="shared" si="11"/>
        <v>-</v>
      </c>
      <c r="G176" s="1" t="str">
        <f t="shared" si="8"/>
        <v>FALSO</v>
      </c>
      <c r="H176" s="1" t="str">
        <f t="shared" si="9"/>
        <v>FALSO</v>
      </c>
      <c r="I176" s="1" t="b">
        <f t="shared" si="10"/>
        <v>0</v>
      </c>
    </row>
    <row r="177" spans="1:9" hidden="1" x14ac:dyDescent="0.25">
      <c r="A177" t="s">
        <v>10</v>
      </c>
      <c r="B177" t="s">
        <v>5</v>
      </c>
      <c r="C177" s="2">
        <v>141</v>
      </c>
      <c r="D177" s="2">
        <v>150</v>
      </c>
      <c r="E177" s="1">
        <v>0.27</v>
      </c>
      <c r="F177" s="1" t="str">
        <f t="shared" si="11"/>
        <v>-</v>
      </c>
      <c r="G177" s="1" t="str">
        <f t="shared" si="8"/>
        <v>FALSO</v>
      </c>
      <c r="H177" s="1" t="str">
        <f t="shared" si="9"/>
        <v>FALSO</v>
      </c>
      <c r="I177" s="1" t="b">
        <f t="shared" si="10"/>
        <v>0</v>
      </c>
    </row>
    <row r="178" spans="1:9" hidden="1" x14ac:dyDescent="0.25">
      <c r="A178" t="s">
        <v>10</v>
      </c>
      <c r="B178" t="s">
        <v>4</v>
      </c>
      <c r="C178" s="2">
        <v>151</v>
      </c>
      <c r="D178" s="2">
        <v>200</v>
      </c>
      <c r="E178" s="1">
        <v>0.27</v>
      </c>
      <c r="F178" s="1" t="str">
        <f t="shared" si="11"/>
        <v>-</v>
      </c>
      <c r="G178" s="1" t="str">
        <f t="shared" si="8"/>
        <v>FALSO</v>
      </c>
      <c r="H178" s="1" t="str">
        <f t="shared" si="9"/>
        <v>FALSO</v>
      </c>
      <c r="I178" s="1" t="b">
        <f t="shared" si="10"/>
        <v>0</v>
      </c>
    </row>
    <row r="179" spans="1:9" hidden="1" x14ac:dyDescent="0.25">
      <c r="A179" t="s">
        <v>10</v>
      </c>
      <c r="B179" t="s">
        <v>5</v>
      </c>
      <c r="C179" s="2">
        <v>151</v>
      </c>
      <c r="D179" s="2">
        <v>200</v>
      </c>
      <c r="E179" s="1">
        <v>0.27</v>
      </c>
      <c r="F179" s="1" t="str">
        <f t="shared" si="11"/>
        <v>-</v>
      </c>
      <c r="G179" s="1" t="str">
        <f t="shared" si="8"/>
        <v>FALSO</v>
      </c>
      <c r="H179" s="1" t="str">
        <f t="shared" si="9"/>
        <v>FALSO</v>
      </c>
      <c r="I179" s="1" t="b">
        <f t="shared" si="10"/>
        <v>0</v>
      </c>
    </row>
    <row r="180" spans="1:9" hidden="1" x14ac:dyDescent="0.25">
      <c r="A180" t="s">
        <v>10</v>
      </c>
      <c r="B180" t="s">
        <v>4</v>
      </c>
      <c r="C180" s="2">
        <v>201</v>
      </c>
      <c r="D180" s="2">
        <v>220</v>
      </c>
      <c r="E180" s="1">
        <v>0.27</v>
      </c>
      <c r="F180" s="1" t="str">
        <f t="shared" si="11"/>
        <v>-</v>
      </c>
      <c r="G180" s="1" t="str">
        <f t="shared" si="8"/>
        <v>FALSO</v>
      </c>
      <c r="H180" s="1" t="str">
        <f t="shared" si="9"/>
        <v>FALSO</v>
      </c>
      <c r="I180" s="1" t="b">
        <f t="shared" si="10"/>
        <v>0</v>
      </c>
    </row>
    <row r="181" spans="1:9" hidden="1" x14ac:dyDescent="0.25">
      <c r="A181" t="s">
        <v>10</v>
      </c>
      <c r="B181" t="s">
        <v>5</v>
      </c>
      <c r="C181" s="2">
        <v>201</v>
      </c>
      <c r="D181" s="2">
        <v>220</v>
      </c>
      <c r="E181" s="1">
        <v>0.27</v>
      </c>
      <c r="F181" s="1" t="str">
        <f t="shared" si="11"/>
        <v>-</v>
      </c>
      <c r="G181" s="1" t="str">
        <f t="shared" si="8"/>
        <v>FALSO</v>
      </c>
      <c r="H181" s="1" t="str">
        <f t="shared" si="9"/>
        <v>FALSO</v>
      </c>
      <c r="I181" s="1" t="b">
        <f t="shared" si="10"/>
        <v>0</v>
      </c>
    </row>
    <row r="182" spans="1:9" hidden="1" x14ac:dyDescent="0.25">
      <c r="A182" t="s">
        <v>10</v>
      </c>
      <c r="B182" t="s">
        <v>4</v>
      </c>
      <c r="C182" s="2">
        <v>221</v>
      </c>
      <c r="D182" s="2">
        <v>250</v>
      </c>
      <c r="E182" s="1">
        <v>0.27</v>
      </c>
      <c r="F182" s="1" t="str">
        <f t="shared" si="11"/>
        <v>-</v>
      </c>
      <c r="G182" s="1" t="str">
        <f t="shared" si="8"/>
        <v>FALSO</v>
      </c>
      <c r="H182" s="1" t="str">
        <f t="shared" si="9"/>
        <v>FALSO</v>
      </c>
      <c r="I182" s="1" t="b">
        <f t="shared" si="10"/>
        <v>0</v>
      </c>
    </row>
    <row r="183" spans="1:9" hidden="1" x14ac:dyDescent="0.25">
      <c r="A183" t="s">
        <v>10</v>
      </c>
      <c r="B183" t="s">
        <v>5</v>
      </c>
      <c r="C183" s="2">
        <v>221</v>
      </c>
      <c r="D183" s="2">
        <v>250</v>
      </c>
      <c r="E183" s="1">
        <v>0.27</v>
      </c>
      <c r="F183" s="1" t="str">
        <f t="shared" si="11"/>
        <v>-</v>
      </c>
      <c r="G183" s="1" t="str">
        <f t="shared" si="8"/>
        <v>FALSO</v>
      </c>
      <c r="H183" s="1" t="str">
        <f t="shared" si="9"/>
        <v>FALSO</v>
      </c>
      <c r="I183" s="1" t="b">
        <f t="shared" si="10"/>
        <v>0</v>
      </c>
    </row>
    <row r="184" spans="1:9" hidden="1" x14ac:dyDescent="0.25">
      <c r="A184" t="s">
        <v>10</v>
      </c>
      <c r="B184" t="s">
        <v>4</v>
      </c>
      <c r="C184" s="2">
        <v>251</v>
      </c>
      <c r="D184" s="2">
        <v>300</v>
      </c>
      <c r="E184" s="1">
        <v>0.27</v>
      </c>
      <c r="F184" s="1" t="str">
        <f t="shared" si="11"/>
        <v>-</v>
      </c>
      <c r="G184" s="1" t="str">
        <f t="shared" si="8"/>
        <v>FALSO</v>
      </c>
      <c r="H184" s="1" t="str">
        <f t="shared" si="9"/>
        <v>FALSO</v>
      </c>
      <c r="I184" s="1" t="b">
        <f t="shared" si="10"/>
        <v>0</v>
      </c>
    </row>
    <row r="185" spans="1:9" hidden="1" x14ac:dyDescent="0.25">
      <c r="A185" t="s">
        <v>10</v>
      </c>
      <c r="B185" t="s">
        <v>5</v>
      </c>
      <c r="C185" s="2">
        <v>251</v>
      </c>
      <c r="D185" s="2">
        <v>300</v>
      </c>
      <c r="E185" s="1">
        <v>0.27</v>
      </c>
      <c r="F185" s="1" t="str">
        <f t="shared" si="11"/>
        <v>-</v>
      </c>
      <c r="G185" s="1" t="str">
        <f t="shared" si="8"/>
        <v>FALSO</v>
      </c>
      <c r="H185" s="1" t="str">
        <f t="shared" si="9"/>
        <v>FALSO</v>
      </c>
      <c r="I185" s="1" t="b">
        <f t="shared" si="10"/>
        <v>0</v>
      </c>
    </row>
    <row r="186" spans="1:9" hidden="1" x14ac:dyDescent="0.25">
      <c r="A186" t="s">
        <v>10</v>
      </c>
      <c r="B186" t="s">
        <v>4</v>
      </c>
      <c r="C186" s="2">
        <v>301</v>
      </c>
      <c r="D186" s="2">
        <v>400</v>
      </c>
      <c r="E186" s="1">
        <v>0.27</v>
      </c>
      <c r="F186" s="1" t="str">
        <f t="shared" si="11"/>
        <v>-</v>
      </c>
      <c r="G186" s="1" t="str">
        <f t="shared" si="8"/>
        <v>FALSO</v>
      </c>
      <c r="H186" s="1" t="str">
        <f t="shared" si="9"/>
        <v>FALSO</v>
      </c>
      <c r="I186" s="1" t="b">
        <f t="shared" si="10"/>
        <v>0</v>
      </c>
    </row>
    <row r="187" spans="1:9" hidden="1" x14ac:dyDescent="0.25">
      <c r="A187" t="s">
        <v>10</v>
      </c>
      <c r="B187" t="s">
        <v>4</v>
      </c>
      <c r="C187" s="2">
        <v>401</v>
      </c>
      <c r="D187" s="2">
        <v>450</v>
      </c>
      <c r="E187" s="1">
        <v>0.27</v>
      </c>
      <c r="F187" s="1" t="str">
        <f t="shared" si="11"/>
        <v>-</v>
      </c>
      <c r="G187" s="1" t="str">
        <f t="shared" si="8"/>
        <v>FALSO</v>
      </c>
      <c r="H187" s="1" t="str">
        <f t="shared" si="9"/>
        <v>FALSO</v>
      </c>
      <c r="I187" s="1" t="b">
        <f t="shared" si="10"/>
        <v>0</v>
      </c>
    </row>
    <row r="188" spans="1:9" hidden="1" x14ac:dyDescent="0.25">
      <c r="A188" t="s">
        <v>10</v>
      </c>
      <c r="B188" t="s">
        <v>5</v>
      </c>
      <c r="C188" s="2">
        <v>301</v>
      </c>
      <c r="D188" s="2">
        <v>450</v>
      </c>
      <c r="E188" s="1">
        <v>0.27</v>
      </c>
      <c r="F188" s="1" t="str">
        <f t="shared" si="11"/>
        <v>-</v>
      </c>
      <c r="G188" s="1" t="str">
        <f t="shared" si="8"/>
        <v>FALSO</v>
      </c>
      <c r="H188" s="1" t="str">
        <f t="shared" si="9"/>
        <v>FALSO</v>
      </c>
      <c r="I188" s="1" t="b">
        <f t="shared" si="10"/>
        <v>0</v>
      </c>
    </row>
    <row r="189" spans="1:9" hidden="1" x14ac:dyDescent="0.25">
      <c r="A189" t="s">
        <v>10</v>
      </c>
      <c r="B189" t="s">
        <v>4</v>
      </c>
      <c r="C189" s="2">
        <v>451</v>
      </c>
      <c r="D189" s="2">
        <v>500</v>
      </c>
      <c r="E189" s="1">
        <v>0.27</v>
      </c>
      <c r="F189" s="1" t="str">
        <f t="shared" si="11"/>
        <v>-</v>
      </c>
      <c r="G189" s="1" t="str">
        <f t="shared" si="8"/>
        <v>FALSO</v>
      </c>
      <c r="H189" s="1" t="str">
        <f t="shared" si="9"/>
        <v>FALSO</v>
      </c>
      <c r="I189" s="1" t="b">
        <f t="shared" si="10"/>
        <v>0</v>
      </c>
    </row>
    <row r="190" spans="1:9" hidden="1" x14ac:dyDescent="0.25">
      <c r="A190" t="s">
        <v>10</v>
      </c>
      <c r="B190" t="s">
        <v>5</v>
      </c>
      <c r="C190" s="2">
        <v>450</v>
      </c>
      <c r="D190" s="2">
        <v>500</v>
      </c>
      <c r="E190" s="1">
        <v>0.27</v>
      </c>
      <c r="F190" s="1" t="str">
        <f t="shared" si="11"/>
        <v>-</v>
      </c>
      <c r="G190" s="1" t="str">
        <f t="shared" si="8"/>
        <v>FALSO</v>
      </c>
      <c r="H190" s="1" t="str">
        <f t="shared" si="9"/>
        <v>FALSO</v>
      </c>
      <c r="I190" s="1" t="b">
        <f t="shared" si="10"/>
        <v>0</v>
      </c>
    </row>
    <row r="191" spans="1:9" hidden="1" x14ac:dyDescent="0.25">
      <c r="A191" t="s">
        <v>10</v>
      </c>
      <c r="B191" t="s">
        <v>5</v>
      </c>
      <c r="C191" s="2">
        <v>451</v>
      </c>
      <c r="D191" s="2">
        <v>500</v>
      </c>
      <c r="E191" s="1">
        <v>0.27</v>
      </c>
      <c r="F191" s="1" t="str">
        <f t="shared" si="11"/>
        <v>-</v>
      </c>
      <c r="G191" s="1" t="str">
        <f t="shared" si="8"/>
        <v>FALSO</v>
      </c>
      <c r="H191" s="1" t="str">
        <f t="shared" si="9"/>
        <v>FALSO</v>
      </c>
      <c r="I191" s="1" t="b">
        <f t="shared" si="10"/>
        <v>0</v>
      </c>
    </row>
    <row r="192" spans="1:9" hidden="1" x14ac:dyDescent="0.25">
      <c r="A192" t="s">
        <v>10</v>
      </c>
      <c r="B192" t="s">
        <v>4</v>
      </c>
      <c r="C192">
        <v>501</v>
      </c>
      <c r="D192" s="4">
        <f>$L$2</f>
        <v>0</v>
      </c>
      <c r="E192" s="1">
        <v>0.27</v>
      </c>
      <c r="F192" s="1" t="str">
        <f t="shared" si="11"/>
        <v>-</v>
      </c>
      <c r="G192" s="1" t="str">
        <f t="shared" si="8"/>
        <v>FALSO</v>
      </c>
      <c r="H192" s="1" t="str">
        <f t="shared" si="9"/>
        <v>FALSO</v>
      </c>
      <c r="I192" s="1" t="b">
        <f t="shared" si="10"/>
        <v>0</v>
      </c>
    </row>
    <row r="193" spans="1:9" hidden="1" x14ac:dyDescent="0.25">
      <c r="A193" t="s">
        <v>10</v>
      </c>
      <c r="B193" t="s">
        <v>5</v>
      </c>
      <c r="C193">
        <v>501</v>
      </c>
      <c r="D193" s="4">
        <f>$L$2</f>
        <v>0</v>
      </c>
      <c r="E193" s="1">
        <v>0.27</v>
      </c>
      <c r="F193" s="1" t="str">
        <f t="shared" si="11"/>
        <v>-</v>
      </c>
      <c r="G193" s="1" t="str">
        <f t="shared" si="8"/>
        <v>FALSO</v>
      </c>
      <c r="H193" s="1" t="str">
        <f t="shared" si="9"/>
        <v>FALSO</v>
      </c>
      <c r="I193" s="1" t="b">
        <f t="shared" si="10"/>
        <v>0</v>
      </c>
    </row>
    <row r="194" spans="1:9" hidden="1" x14ac:dyDescent="0.25">
      <c r="A194" t="s">
        <v>11</v>
      </c>
      <c r="B194" t="s">
        <v>4</v>
      </c>
      <c r="C194" s="2">
        <v>0</v>
      </c>
      <c r="D194" s="2">
        <v>30</v>
      </c>
      <c r="E194" s="1">
        <v>0.12</v>
      </c>
      <c r="F194" s="1">
        <f t="shared" si="11"/>
        <v>0.12</v>
      </c>
      <c r="G194" s="1" t="str">
        <f t="shared" ref="G194:G257" si="12">IF($M$2=B194,E194,"FALSO")</f>
        <v>FALSO</v>
      </c>
      <c r="H194" s="1" t="str">
        <f t="shared" si="9"/>
        <v>FALSO</v>
      </c>
      <c r="I194" s="1" t="b">
        <f t="shared" si="10"/>
        <v>0</v>
      </c>
    </row>
    <row r="195" spans="1:9" hidden="1" x14ac:dyDescent="0.25">
      <c r="A195" t="s">
        <v>11</v>
      </c>
      <c r="B195" t="s">
        <v>5</v>
      </c>
      <c r="C195" s="2">
        <v>0</v>
      </c>
      <c r="D195" s="2">
        <v>30</v>
      </c>
      <c r="E195" s="1">
        <v>0</v>
      </c>
      <c r="F195" s="1">
        <f t="shared" si="11"/>
        <v>0</v>
      </c>
      <c r="G195" s="1" t="str">
        <f t="shared" si="12"/>
        <v>FALSO</v>
      </c>
      <c r="H195" s="1" t="str">
        <f t="shared" ref="H195:H258" si="13">IF($N$2=A195,E195,"FALSO")</f>
        <v>FALSO</v>
      </c>
      <c r="I195" s="1" t="b">
        <f t="shared" ref="I195:I258" si="14">IF(AND($L$2&gt;=C195,$L$2&lt;=D195),IF(AND($M$2=B195),IF(AND($N$2=A195),E195,"FALSO")))</f>
        <v>0</v>
      </c>
    </row>
    <row r="196" spans="1:9" hidden="1" x14ac:dyDescent="0.25">
      <c r="A196" t="s">
        <v>11</v>
      </c>
      <c r="B196" t="s">
        <v>4</v>
      </c>
      <c r="C196" s="2">
        <v>31</v>
      </c>
      <c r="D196" s="2">
        <v>50</v>
      </c>
      <c r="E196" s="1">
        <v>0.12</v>
      </c>
      <c r="F196" s="1" t="str">
        <f t="shared" ref="F196:F259" si="15">IF(AND($L$2&gt;=C196,$L$2&lt;=D196),E196,("-"))</f>
        <v>-</v>
      </c>
      <c r="G196" s="1" t="str">
        <f t="shared" si="12"/>
        <v>FALSO</v>
      </c>
      <c r="H196" s="1" t="str">
        <f t="shared" si="13"/>
        <v>FALSO</v>
      </c>
      <c r="I196" s="1" t="b">
        <f t="shared" si="14"/>
        <v>0</v>
      </c>
    </row>
    <row r="197" spans="1:9" hidden="1" x14ac:dyDescent="0.25">
      <c r="A197" t="s">
        <v>11</v>
      </c>
      <c r="B197" t="s">
        <v>5</v>
      </c>
      <c r="C197" s="2">
        <v>31</v>
      </c>
      <c r="D197" s="2">
        <v>50</v>
      </c>
      <c r="E197" s="1">
        <v>0</v>
      </c>
      <c r="F197" s="1" t="str">
        <f t="shared" si="15"/>
        <v>-</v>
      </c>
      <c r="G197" s="1" t="str">
        <f t="shared" si="12"/>
        <v>FALSO</v>
      </c>
      <c r="H197" s="1" t="str">
        <f t="shared" si="13"/>
        <v>FALSO</v>
      </c>
      <c r="I197" s="1" t="b">
        <f t="shared" si="14"/>
        <v>0</v>
      </c>
    </row>
    <row r="198" spans="1:9" hidden="1" x14ac:dyDescent="0.25">
      <c r="A198" t="s">
        <v>11</v>
      </c>
      <c r="B198" t="s">
        <v>4</v>
      </c>
      <c r="C198" s="2">
        <v>51</v>
      </c>
      <c r="D198" s="2">
        <v>60</v>
      </c>
      <c r="E198" s="1">
        <v>0.12</v>
      </c>
      <c r="F198" s="1" t="str">
        <f t="shared" si="15"/>
        <v>-</v>
      </c>
      <c r="G198" s="1" t="str">
        <f t="shared" si="12"/>
        <v>FALSO</v>
      </c>
      <c r="H198" s="1" t="str">
        <f t="shared" si="13"/>
        <v>FALSO</v>
      </c>
      <c r="I198" s="1" t="b">
        <f t="shared" si="14"/>
        <v>0</v>
      </c>
    </row>
    <row r="199" spans="1:9" hidden="1" x14ac:dyDescent="0.25">
      <c r="A199" t="s">
        <v>11</v>
      </c>
      <c r="B199" t="s">
        <v>5</v>
      </c>
      <c r="C199" s="2">
        <v>51</v>
      </c>
      <c r="D199" s="2">
        <v>60</v>
      </c>
      <c r="E199" s="1">
        <v>0.12</v>
      </c>
      <c r="F199" s="1" t="str">
        <f t="shared" si="15"/>
        <v>-</v>
      </c>
      <c r="G199" s="1" t="str">
        <f t="shared" si="12"/>
        <v>FALSO</v>
      </c>
      <c r="H199" s="1" t="str">
        <f t="shared" si="13"/>
        <v>FALSO</v>
      </c>
      <c r="I199" s="1" t="b">
        <f t="shared" si="14"/>
        <v>0</v>
      </c>
    </row>
    <row r="200" spans="1:9" hidden="1" x14ac:dyDescent="0.25">
      <c r="A200" t="s">
        <v>11</v>
      </c>
      <c r="B200" t="s">
        <v>4</v>
      </c>
      <c r="C200" s="2">
        <v>61</v>
      </c>
      <c r="D200" s="2">
        <v>80</v>
      </c>
      <c r="E200" s="1">
        <v>0.12</v>
      </c>
      <c r="F200" s="1" t="str">
        <f t="shared" si="15"/>
        <v>-</v>
      </c>
      <c r="G200" s="1" t="str">
        <f t="shared" si="12"/>
        <v>FALSO</v>
      </c>
      <c r="H200" s="1" t="str">
        <f t="shared" si="13"/>
        <v>FALSO</v>
      </c>
      <c r="I200" s="1" t="b">
        <f t="shared" si="14"/>
        <v>0</v>
      </c>
    </row>
    <row r="201" spans="1:9" hidden="1" x14ac:dyDescent="0.25">
      <c r="A201" t="s">
        <v>11</v>
      </c>
      <c r="B201" t="s">
        <v>5</v>
      </c>
      <c r="C201" s="2">
        <v>61</v>
      </c>
      <c r="D201" s="2">
        <v>80</v>
      </c>
      <c r="E201" s="1">
        <v>0.12</v>
      </c>
      <c r="F201" s="1" t="str">
        <f t="shared" si="15"/>
        <v>-</v>
      </c>
      <c r="G201" s="1" t="str">
        <f t="shared" si="12"/>
        <v>FALSO</v>
      </c>
      <c r="H201" s="1" t="str">
        <f t="shared" si="13"/>
        <v>FALSO</v>
      </c>
      <c r="I201" s="1" t="b">
        <f t="shared" si="14"/>
        <v>0</v>
      </c>
    </row>
    <row r="202" spans="1:9" hidden="1" x14ac:dyDescent="0.25">
      <c r="A202" t="s">
        <v>11</v>
      </c>
      <c r="B202" t="s">
        <v>4</v>
      </c>
      <c r="C202" s="2">
        <v>81</v>
      </c>
      <c r="D202" s="2">
        <v>90</v>
      </c>
      <c r="E202" s="1">
        <v>0.12</v>
      </c>
      <c r="F202" s="1" t="str">
        <f t="shared" si="15"/>
        <v>-</v>
      </c>
      <c r="G202" s="1" t="str">
        <f t="shared" si="12"/>
        <v>FALSO</v>
      </c>
      <c r="H202" s="1" t="str">
        <f t="shared" si="13"/>
        <v>FALSO</v>
      </c>
      <c r="I202" s="1" t="b">
        <f t="shared" si="14"/>
        <v>0</v>
      </c>
    </row>
    <row r="203" spans="1:9" hidden="1" x14ac:dyDescent="0.25">
      <c r="A203" t="s">
        <v>11</v>
      </c>
      <c r="B203" t="s">
        <v>5</v>
      </c>
      <c r="C203" s="2">
        <v>81</v>
      </c>
      <c r="D203" s="2">
        <v>90</v>
      </c>
      <c r="E203" s="1">
        <v>0.12</v>
      </c>
      <c r="F203" s="1" t="str">
        <f t="shared" si="15"/>
        <v>-</v>
      </c>
      <c r="G203" s="1" t="str">
        <f t="shared" si="12"/>
        <v>FALSO</v>
      </c>
      <c r="H203" s="1" t="str">
        <f t="shared" si="13"/>
        <v>FALSO</v>
      </c>
      <c r="I203" s="1" t="b">
        <f t="shared" si="14"/>
        <v>0</v>
      </c>
    </row>
    <row r="204" spans="1:9" hidden="1" x14ac:dyDescent="0.25">
      <c r="A204" t="s">
        <v>11</v>
      </c>
      <c r="B204" t="s">
        <v>4</v>
      </c>
      <c r="C204" s="2">
        <v>91</v>
      </c>
      <c r="D204" s="2">
        <v>100</v>
      </c>
      <c r="E204" s="1">
        <v>0.12</v>
      </c>
      <c r="F204" s="1" t="str">
        <f t="shared" si="15"/>
        <v>-</v>
      </c>
      <c r="G204" s="1" t="str">
        <f t="shared" si="12"/>
        <v>FALSO</v>
      </c>
      <c r="H204" s="1" t="str">
        <f t="shared" si="13"/>
        <v>FALSO</v>
      </c>
      <c r="I204" s="1" t="b">
        <f t="shared" si="14"/>
        <v>0</v>
      </c>
    </row>
    <row r="205" spans="1:9" hidden="1" x14ac:dyDescent="0.25">
      <c r="A205" t="s">
        <v>11</v>
      </c>
      <c r="B205" t="s">
        <v>5</v>
      </c>
      <c r="C205" s="2">
        <v>91</v>
      </c>
      <c r="D205" s="2">
        <v>100</v>
      </c>
      <c r="E205" s="1">
        <v>0.12</v>
      </c>
      <c r="F205" s="1" t="str">
        <f t="shared" si="15"/>
        <v>-</v>
      </c>
      <c r="G205" s="1" t="str">
        <f t="shared" si="12"/>
        <v>FALSO</v>
      </c>
      <c r="H205" s="1" t="str">
        <f t="shared" si="13"/>
        <v>FALSO</v>
      </c>
      <c r="I205" s="1" t="b">
        <f t="shared" si="14"/>
        <v>0</v>
      </c>
    </row>
    <row r="206" spans="1:9" hidden="1" x14ac:dyDescent="0.25">
      <c r="A206" t="s">
        <v>11</v>
      </c>
      <c r="B206" t="s">
        <v>4</v>
      </c>
      <c r="C206" s="2">
        <v>101</v>
      </c>
      <c r="D206" s="2">
        <v>140</v>
      </c>
      <c r="E206" s="1">
        <v>0.12</v>
      </c>
      <c r="F206" s="1" t="str">
        <f t="shared" si="15"/>
        <v>-</v>
      </c>
      <c r="G206" s="1" t="str">
        <f t="shared" si="12"/>
        <v>FALSO</v>
      </c>
      <c r="H206" s="1" t="str">
        <f t="shared" si="13"/>
        <v>FALSO</v>
      </c>
      <c r="I206" s="1" t="b">
        <f t="shared" si="14"/>
        <v>0</v>
      </c>
    </row>
    <row r="207" spans="1:9" hidden="1" x14ac:dyDescent="0.25">
      <c r="A207" t="s">
        <v>11</v>
      </c>
      <c r="B207" t="s">
        <v>5</v>
      </c>
      <c r="C207" s="2">
        <v>101</v>
      </c>
      <c r="D207" s="2">
        <v>140</v>
      </c>
      <c r="E207" s="1">
        <v>0.12</v>
      </c>
      <c r="F207" s="1" t="str">
        <f t="shared" si="15"/>
        <v>-</v>
      </c>
      <c r="G207" s="1" t="str">
        <f t="shared" si="12"/>
        <v>FALSO</v>
      </c>
      <c r="H207" s="1" t="str">
        <f t="shared" si="13"/>
        <v>FALSO</v>
      </c>
      <c r="I207" s="1" t="b">
        <f t="shared" si="14"/>
        <v>0</v>
      </c>
    </row>
    <row r="208" spans="1:9" hidden="1" x14ac:dyDescent="0.25">
      <c r="A208" t="s">
        <v>11</v>
      </c>
      <c r="B208" t="s">
        <v>4</v>
      </c>
      <c r="C208" s="2">
        <v>141</v>
      </c>
      <c r="D208" s="2">
        <v>150</v>
      </c>
      <c r="E208" s="1">
        <v>0.12</v>
      </c>
      <c r="F208" s="1" t="str">
        <f t="shared" si="15"/>
        <v>-</v>
      </c>
      <c r="G208" s="1" t="str">
        <f t="shared" si="12"/>
        <v>FALSO</v>
      </c>
      <c r="H208" s="1" t="str">
        <f t="shared" si="13"/>
        <v>FALSO</v>
      </c>
      <c r="I208" s="1" t="b">
        <f t="shared" si="14"/>
        <v>0</v>
      </c>
    </row>
    <row r="209" spans="1:9" hidden="1" x14ac:dyDescent="0.25">
      <c r="A209" t="s">
        <v>11</v>
      </c>
      <c r="B209" t="s">
        <v>5</v>
      </c>
      <c r="C209" s="2">
        <v>141</v>
      </c>
      <c r="D209" s="2">
        <v>150</v>
      </c>
      <c r="E209" s="1">
        <v>0.12</v>
      </c>
      <c r="F209" s="1" t="str">
        <f t="shared" si="15"/>
        <v>-</v>
      </c>
      <c r="G209" s="1" t="str">
        <f t="shared" si="12"/>
        <v>FALSO</v>
      </c>
      <c r="H209" s="1" t="str">
        <f t="shared" si="13"/>
        <v>FALSO</v>
      </c>
      <c r="I209" s="1" t="b">
        <f t="shared" si="14"/>
        <v>0</v>
      </c>
    </row>
    <row r="210" spans="1:9" hidden="1" x14ac:dyDescent="0.25">
      <c r="A210" t="s">
        <v>11</v>
      </c>
      <c r="B210" t="s">
        <v>4</v>
      </c>
      <c r="C210" s="2">
        <v>151</v>
      </c>
      <c r="D210" s="2">
        <v>200</v>
      </c>
      <c r="E210" s="1">
        <v>0.12</v>
      </c>
      <c r="F210" s="1" t="str">
        <f t="shared" si="15"/>
        <v>-</v>
      </c>
      <c r="G210" s="1" t="str">
        <f t="shared" si="12"/>
        <v>FALSO</v>
      </c>
      <c r="H210" s="1" t="str">
        <f t="shared" si="13"/>
        <v>FALSO</v>
      </c>
      <c r="I210" s="1" t="b">
        <f t="shared" si="14"/>
        <v>0</v>
      </c>
    </row>
    <row r="211" spans="1:9" hidden="1" x14ac:dyDescent="0.25">
      <c r="A211" t="s">
        <v>11</v>
      </c>
      <c r="B211" t="s">
        <v>5</v>
      </c>
      <c r="C211" s="2">
        <v>151</v>
      </c>
      <c r="D211" s="2">
        <v>200</v>
      </c>
      <c r="E211" s="1">
        <v>0.12</v>
      </c>
      <c r="F211" s="1" t="str">
        <f t="shared" si="15"/>
        <v>-</v>
      </c>
      <c r="G211" s="1" t="str">
        <f t="shared" si="12"/>
        <v>FALSO</v>
      </c>
      <c r="H211" s="1" t="str">
        <f t="shared" si="13"/>
        <v>FALSO</v>
      </c>
      <c r="I211" s="1" t="b">
        <f t="shared" si="14"/>
        <v>0</v>
      </c>
    </row>
    <row r="212" spans="1:9" hidden="1" x14ac:dyDescent="0.25">
      <c r="A212" t="s">
        <v>11</v>
      </c>
      <c r="B212" t="s">
        <v>4</v>
      </c>
      <c r="C212" s="2">
        <v>201</v>
      </c>
      <c r="D212" s="2">
        <v>220</v>
      </c>
      <c r="E212" s="39">
        <v>0.18</v>
      </c>
      <c r="F212" s="1" t="str">
        <f t="shared" si="15"/>
        <v>-</v>
      </c>
      <c r="G212" s="1" t="str">
        <f t="shared" si="12"/>
        <v>FALSO</v>
      </c>
      <c r="H212" s="1" t="str">
        <f t="shared" si="13"/>
        <v>FALSO</v>
      </c>
      <c r="I212" s="1" t="b">
        <f t="shared" si="14"/>
        <v>0</v>
      </c>
    </row>
    <row r="213" spans="1:9" hidden="1" x14ac:dyDescent="0.25">
      <c r="A213" t="s">
        <v>11</v>
      </c>
      <c r="B213" t="s">
        <v>5</v>
      </c>
      <c r="C213" s="2">
        <v>201</v>
      </c>
      <c r="D213" s="2">
        <v>220</v>
      </c>
      <c r="E213" s="39">
        <v>0.18</v>
      </c>
      <c r="F213" s="1" t="str">
        <f t="shared" si="15"/>
        <v>-</v>
      </c>
      <c r="G213" s="1" t="str">
        <f t="shared" si="12"/>
        <v>FALSO</v>
      </c>
      <c r="H213" s="1" t="str">
        <f t="shared" si="13"/>
        <v>FALSO</v>
      </c>
      <c r="I213" s="1" t="b">
        <f t="shared" si="14"/>
        <v>0</v>
      </c>
    </row>
    <row r="214" spans="1:9" hidden="1" x14ac:dyDescent="0.25">
      <c r="A214" t="s">
        <v>11</v>
      </c>
      <c r="B214" t="s">
        <v>4</v>
      </c>
      <c r="C214" s="2">
        <v>221</v>
      </c>
      <c r="D214" s="2">
        <v>250</v>
      </c>
      <c r="E214" s="39">
        <v>0.18</v>
      </c>
      <c r="F214" s="1" t="str">
        <f t="shared" si="15"/>
        <v>-</v>
      </c>
      <c r="G214" s="1" t="str">
        <f t="shared" si="12"/>
        <v>FALSO</v>
      </c>
      <c r="H214" s="1" t="str">
        <f t="shared" si="13"/>
        <v>FALSO</v>
      </c>
      <c r="I214" s="1" t="b">
        <f t="shared" si="14"/>
        <v>0</v>
      </c>
    </row>
    <row r="215" spans="1:9" hidden="1" x14ac:dyDescent="0.25">
      <c r="A215" t="s">
        <v>11</v>
      </c>
      <c r="B215" t="s">
        <v>5</v>
      </c>
      <c r="C215" s="2">
        <v>221</v>
      </c>
      <c r="D215" s="2">
        <v>250</v>
      </c>
      <c r="E215" s="39">
        <v>0.18</v>
      </c>
      <c r="F215" s="1" t="str">
        <f t="shared" si="15"/>
        <v>-</v>
      </c>
      <c r="G215" s="1" t="str">
        <f t="shared" si="12"/>
        <v>FALSO</v>
      </c>
      <c r="H215" s="1" t="str">
        <f t="shared" si="13"/>
        <v>FALSO</v>
      </c>
      <c r="I215" s="1" t="b">
        <f t="shared" si="14"/>
        <v>0</v>
      </c>
    </row>
    <row r="216" spans="1:9" hidden="1" x14ac:dyDescent="0.25">
      <c r="A216" t="s">
        <v>11</v>
      </c>
      <c r="B216" t="s">
        <v>4</v>
      </c>
      <c r="C216" s="2">
        <v>251</v>
      </c>
      <c r="D216" s="2">
        <v>300</v>
      </c>
      <c r="E216" s="39">
        <v>0.18</v>
      </c>
      <c r="F216" s="1" t="str">
        <f t="shared" si="15"/>
        <v>-</v>
      </c>
      <c r="G216" s="1" t="str">
        <f t="shared" si="12"/>
        <v>FALSO</v>
      </c>
      <c r="H216" s="1" t="str">
        <f t="shared" si="13"/>
        <v>FALSO</v>
      </c>
      <c r="I216" s="1" t="b">
        <f t="shared" si="14"/>
        <v>0</v>
      </c>
    </row>
    <row r="217" spans="1:9" hidden="1" x14ac:dyDescent="0.25">
      <c r="A217" t="s">
        <v>11</v>
      </c>
      <c r="B217" t="s">
        <v>5</v>
      </c>
      <c r="C217" s="2">
        <v>251</v>
      </c>
      <c r="D217" s="2">
        <v>300</v>
      </c>
      <c r="E217" s="39">
        <v>0.18</v>
      </c>
      <c r="F217" s="1" t="str">
        <f t="shared" si="15"/>
        <v>-</v>
      </c>
      <c r="G217" s="1" t="str">
        <f t="shared" si="12"/>
        <v>FALSO</v>
      </c>
      <c r="H217" s="1" t="str">
        <f t="shared" si="13"/>
        <v>FALSO</v>
      </c>
      <c r="I217" s="1" t="b">
        <f t="shared" si="14"/>
        <v>0</v>
      </c>
    </row>
    <row r="218" spans="1:9" hidden="1" x14ac:dyDescent="0.25">
      <c r="A218" t="s">
        <v>11</v>
      </c>
      <c r="B218" t="s">
        <v>4</v>
      </c>
      <c r="C218" s="2">
        <v>301</v>
      </c>
      <c r="D218" s="2">
        <v>400</v>
      </c>
      <c r="E218" s="1">
        <v>0.21</v>
      </c>
      <c r="F218" s="1" t="str">
        <f t="shared" si="15"/>
        <v>-</v>
      </c>
      <c r="G218" s="1" t="str">
        <f t="shared" si="12"/>
        <v>FALSO</v>
      </c>
      <c r="H218" s="1" t="str">
        <f t="shared" si="13"/>
        <v>FALSO</v>
      </c>
      <c r="I218" s="1" t="b">
        <f t="shared" si="14"/>
        <v>0</v>
      </c>
    </row>
    <row r="219" spans="1:9" hidden="1" x14ac:dyDescent="0.25">
      <c r="A219" t="s">
        <v>11</v>
      </c>
      <c r="B219" t="s">
        <v>4</v>
      </c>
      <c r="C219" s="2">
        <v>401</v>
      </c>
      <c r="D219" s="2">
        <v>450</v>
      </c>
      <c r="E219" s="1">
        <v>0.21</v>
      </c>
      <c r="F219" s="1" t="str">
        <f t="shared" si="15"/>
        <v>-</v>
      </c>
      <c r="G219" s="1" t="str">
        <f t="shared" si="12"/>
        <v>FALSO</v>
      </c>
      <c r="H219" s="1" t="str">
        <f t="shared" si="13"/>
        <v>FALSO</v>
      </c>
      <c r="I219" s="1" t="b">
        <f t="shared" si="14"/>
        <v>0</v>
      </c>
    </row>
    <row r="220" spans="1:9" hidden="1" x14ac:dyDescent="0.25">
      <c r="A220" t="s">
        <v>11</v>
      </c>
      <c r="B220" t="s">
        <v>5</v>
      </c>
      <c r="C220" s="2">
        <v>301</v>
      </c>
      <c r="D220" s="2">
        <v>450</v>
      </c>
      <c r="E220" s="1">
        <v>0.21</v>
      </c>
      <c r="F220" s="1" t="str">
        <f t="shared" si="15"/>
        <v>-</v>
      </c>
      <c r="G220" s="1" t="str">
        <f t="shared" si="12"/>
        <v>FALSO</v>
      </c>
      <c r="H220" s="1" t="str">
        <f t="shared" si="13"/>
        <v>FALSO</v>
      </c>
      <c r="I220" s="1" t="b">
        <f t="shared" si="14"/>
        <v>0</v>
      </c>
    </row>
    <row r="221" spans="1:9" hidden="1" x14ac:dyDescent="0.25">
      <c r="A221" t="s">
        <v>11</v>
      </c>
      <c r="B221" t="s">
        <v>4</v>
      </c>
      <c r="C221" s="2">
        <v>451</v>
      </c>
      <c r="D221" s="2">
        <v>500</v>
      </c>
      <c r="E221" s="1">
        <v>0.21</v>
      </c>
      <c r="F221" s="1" t="str">
        <f t="shared" si="15"/>
        <v>-</v>
      </c>
      <c r="G221" s="1" t="str">
        <f t="shared" si="12"/>
        <v>FALSO</v>
      </c>
      <c r="H221" s="1" t="str">
        <f t="shared" si="13"/>
        <v>FALSO</v>
      </c>
      <c r="I221" s="1" t="b">
        <f t="shared" si="14"/>
        <v>0</v>
      </c>
    </row>
    <row r="222" spans="1:9" hidden="1" x14ac:dyDescent="0.25">
      <c r="A222" t="s">
        <v>11</v>
      </c>
      <c r="B222" t="s">
        <v>5</v>
      </c>
      <c r="C222" s="2">
        <v>450</v>
      </c>
      <c r="D222" s="2">
        <v>500</v>
      </c>
      <c r="E222" s="1">
        <v>0.21</v>
      </c>
      <c r="F222" s="1" t="str">
        <f t="shared" si="15"/>
        <v>-</v>
      </c>
      <c r="G222" s="1" t="str">
        <f t="shared" si="12"/>
        <v>FALSO</v>
      </c>
      <c r="H222" s="1" t="str">
        <f t="shared" si="13"/>
        <v>FALSO</v>
      </c>
      <c r="I222" s="1" t="b">
        <f t="shared" si="14"/>
        <v>0</v>
      </c>
    </row>
    <row r="223" spans="1:9" hidden="1" x14ac:dyDescent="0.25">
      <c r="A223" t="s">
        <v>11</v>
      </c>
      <c r="B223" t="s">
        <v>5</v>
      </c>
      <c r="C223" s="2">
        <v>451</v>
      </c>
      <c r="D223" s="2">
        <v>500</v>
      </c>
      <c r="E223" s="1">
        <v>0.21</v>
      </c>
      <c r="F223" s="1" t="str">
        <f t="shared" si="15"/>
        <v>-</v>
      </c>
      <c r="G223" s="1" t="str">
        <f t="shared" si="12"/>
        <v>FALSO</v>
      </c>
      <c r="H223" s="1" t="str">
        <f t="shared" si="13"/>
        <v>FALSO</v>
      </c>
      <c r="I223" s="1" t="b">
        <f t="shared" si="14"/>
        <v>0</v>
      </c>
    </row>
    <row r="224" spans="1:9" hidden="1" x14ac:dyDescent="0.25">
      <c r="A224" t="s">
        <v>11</v>
      </c>
      <c r="B224" t="s">
        <v>4</v>
      </c>
      <c r="C224">
        <v>501</v>
      </c>
      <c r="D224" s="4">
        <f>$L$2</f>
        <v>0</v>
      </c>
      <c r="E224" s="1">
        <v>0.25</v>
      </c>
      <c r="F224" s="1" t="str">
        <f t="shared" si="15"/>
        <v>-</v>
      </c>
      <c r="G224" s="1" t="str">
        <f t="shared" si="12"/>
        <v>FALSO</v>
      </c>
      <c r="H224" s="1" t="str">
        <f t="shared" si="13"/>
        <v>FALSO</v>
      </c>
      <c r="I224" s="1" t="b">
        <f t="shared" si="14"/>
        <v>0</v>
      </c>
    </row>
    <row r="225" spans="1:9" hidden="1" x14ac:dyDescent="0.25">
      <c r="A225" t="s">
        <v>11</v>
      </c>
      <c r="B225" t="s">
        <v>5</v>
      </c>
      <c r="C225">
        <v>501</v>
      </c>
      <c r="D225" s="4">
        <f>$L$2</f>
        <v>0</v>
      </c>
      <c r="E225" s="1">
        <v>0.25</v>
      </c>
      <c r="F225" s="1" t="str">
        <f t="shared" si="15"/>
        <v>-</v>
      </c>
      <c r="G225" s="1" t="str">
        <f t="shared" si="12"/>
        <v>FALSO</v>
      </c>
      <c r="H225" s="1" t="str">
        <f t="shared" si="13"/>
        <v>FALSO</v>
      </c>
      <c r="I225" s="1" t="b">
        <f t="shared" si="14"/>
        <v>0</v>
      </c>
    </row>
    <row r="226" spans="1:9" hidden="1" x14ac:dyDescent="0.25">
      <c r="A226" t="s">
        <v>12</v>
      </c>
      <c r="B226" t="s">
        <v>4</v>
      </c>
      <c r="C226" s="2">
        <v>0</v>
      </c>
      <c r="D226" s="2">
        <v>30</v>
      </c>
      <c r="E226" s="1">
        <v>0</v>
      </c>
      <c r="F226" s="1">
        <f t="shared" si="15"/>
        <v>0</v>
      </c>
      <c r="G226" s="1" t="str">
        <f t="shared" si="12"/>
        <v>FALSO</v>
      </c>
      <c r="H226" s="1" t="str">
        <f t="shared" si="13"/>
        <v>FALSO</v>
      </c>
      <c r="I226" s="1" t="b">
        <f t="shared" si="14"/>
        <v>0</v>
      </c>
    </row>
    <row r="227" spans="1:9" hidden="1" x14ac:dyDescent="0.25">
      <c r="A227" t="s">
        <v>12</v>
      </c>
      <c r="B227" t="s">
        <v>5</v>
      </c>
      <c r="C227" s="2">
        <v>0</v>
      </c>
      <c r="D227" s="2">
        <v>30</v>
      </c>
      <c r="E227" s="1">
        <v>0</v>
      </c>
      <c r="F227" s="1">
        <f t="shared" si="15"/>
        <v>0</v>
      </c>
      <c r="G227" s="1" t="str">
        <f t="shared" si="12"/>
        <v>FALSO</v>
      </c>
      <c r="H227" s="1" t="str">
        <f t="shared" si="13"/>
        <v>FALSO</v>
      </c>
      <c r="I227" s="1" t="b">
        <f t="shared" si="14"/>
        <v>0</v>
      </c>
    </row>
    <row r="228" spans="1:9" hidden="1" x14ac:dyDescent="0.25">
      <c r="A228" t="s">
        <v>12</v>
      </c>
      <c r="B228" t="s">
        <v>4</v>
      </c>
      <c r="C228" s="2">
        <v>31</v>
      </c>
      <c r="D228" s="2">
        <v>50</v>
      </c>
      <c r="E228" s="1">
        <v>0</v>
      </c>
      <c r="F228" s="1" t="str">
        <f t="shared" si="15"/>
        <v>-</v>
      </c>
      <c r="G228" s="1" t="str">
        <f t="shared" si="12"/>
        <v>FALSO</v>
      </c>
      <c r="H228" s="1" t="str">
        <f t="shared" si="13"/>
        <v>FALSO</v>
      </c>
      <c r="I228" s="1" t="b">
        <f t="shared" si="14"/>
        <v>0</v>
      </c>
    </row>
    <row r="229" spans="1:9" hidden="1" x14ac:dyDescent="0.25">
      <c r="A229" t="s">
        <v>12</v>
      </c>
      <c r="B229" t="s">
        <v>5</v>
      </c>
      <c r="C229" s="2">
        <v>31</v>
      </c>
      <c r="D229" s="2">
        <v>50</v>
      </c>
      <c r="E229" s="1">
        <v>0</v>
      </c>
      <c r="F229" s="1" t="str">
        <f t="shared" si="15"/>
        <v>-</v>
      </c>
      <c r="G229" s="1" t="str">
        <f t="shared" si="12"/>
        <v>FALSO</v>
      </c>
      <c r="H229" s="1" t="str">
        <f t="shared" si="13"/>
        <v>FALSO</v>
      </c>
      <c r="I229" s="1" t="b">
        <f t="shared" si="14"/>
        <v>0</v>
      </c>
    </row>
    <row r="230" spans="1:9" hidden="1" x14ac:dyDescent="0.25">
      <c r="A230" t="s">
        <v>12</v>
      </c>
      <c r="B230" t="s">
        <v>4</v>
      </c>
      <c r="C230" s="2">
        <v>51</v>
      </c>
      <c r="D230" s="2">
        <v>60</v>
      </c>
      <c r="E230" s="1">
        <v>0.25</v>
      </c>
      <c r="F230" s="1" t="str">
        <f t="shared" si="15"/>
        <v>-</v>
      </c>
      <c r="G230" s="1" t="str">
        <f t="shared" si="12"/>
        <v>FALSO</v>
      </c>
      <c r="H230" s="1" t="str">
        <f t="shared" si="13"/>
        <v>FALSO</v>
      </c>
      <c r="I230" s="1" t="b">
        <f t="shared" si="14"/>
        <v>0</v>
      </c>
    </row>
    <row r="231" spans="1:9" hidden="1" x14ac:dyDescent="0.25">
      <c r="A231" t="s">
        <v>12</v>
      </c>
      <c r="B231" t="s">
        <v>5</v>
      </c>
      <c r="C231" s="2">
        <v>51</v>
      </c>
      <c r="D231" s="2">
        <v>60</v>
      </c>
      <c r="E231" s="1">
        <v>0.25</v>
      </c>
      <c r="F231" s="1" t="str">
        <f t="shared" si="15"/>
        <v>-</v>
      </c>
      <c r="G231" s="1" t="str">
        <f t="shared" si="12"/>
        <v>FALSO</v>
      </c>
      <c r="H231" s="1" t="str">
        <f t="shared" si="13"/>
        <v>FALSO</v>
      </c>
      <c r="I231" s="1" t="b">
        <f t="shared" si="14"/>
        <v>0</v>
      </c>
    </row>
    <row r="232" spans="1:9" hidden="1" x14ac:dyDescent="0.25">
      <c r="A232" t="s">
        <v>12</v>
      </c>
      <c r="B232" t="s">
        <v>4</v>
      </c>
      <c r="C232" s="2">
        <v>61</v>
      </c>
      <c r="D232" s="2">
        <v>80</v>
      </c>
      <c r="E232" s="1">
        <v>0.25</v>
      </c>
      <c r="F232" s="1" t="str">
        <f t="shared" si="15"/>
        <v>-</v>
      </c>
      <c r="G232" s="1" t="str">
        <f t="shared" si="12"/>
        <v>FALSO</v>
      </c>
      <c r="H232" s="1" t="str">
        <f t="shared" si="13"/>
        <v>FALSO</v>
      </c>
      <c r="I232" s="1" t="b">
        <f t="shared" si="14"/>
        <v>0</v>
      </c>
    </row>
    <row r="233" spans="1:9" hidden="1" x14ac:dyDescent="0.25">
      <c r="A233" t="s">
        <v>12</v>
      </c>
      <c r="B233" t="s">
        <v>5</v>
      </c>
      <c r="C233" s="2">
        <v>61</v>
      </c>
      <c r="D233" s="2">
        <v>80</v>
      </c>
      <c r="E233" s="1">
        <v>0.25</v>
      </c>
      <c r="F233" s="1" t="str">
        <f t="shared" si="15"/>
        <v>-</v>
      </c>
      <c r="G233" s="1" t="str">
        <f t="shared" si="12"/>
        <v>FALSO</v>
      </c>
      <c r="H233" s="1" t="str">
        <f t="shared" si="13"/>
        <v>FALSO</v>
      </c>
      <c r="I233" s="1" t="b">
        <f t="shared" si="14"/>
        <v>0</v>
      </c>
    </row>
    <row r="234" spans="1:9" hidden="1" x14ac:dyDescent="0.25">
      <c r="A234" t="s">
        <v>12</v>
      </c>
      <c r="B234" t="s">
        <v>4</v>
      </c>
      <c r="C234" s="2">
        <v>81</v>
      </c>
      <c r="D234" s="2">
        <v>90</v>
      </c>
      <c r="E234" s="1">
        <v>0.25</v>
      </c>
      <c r="F234" s="1" t="str">
        <f t="shared" si="15"/>
        <v>-</v>
      </c>
      <c r="G234" s="1" t="str">
        <f t="shared" si="12"/>
        <v>FALSO</v>
      </c>
      <c r="H234" s="1" t="str">
        <f t="shared" si="13"/>
        <v>FALSO</v>
      </c>
      <c r="I234" s="1" t="b">
        <f t="shared" si="14"/>
        <v>0</v>
      </c>
    </row>
    <row r="235" spans="1:9" hidden="1" x14ac:dyDescent="0.25">
      <c r="A235" t="s">
        <v>12</v>
      </c>
      <c r="B235" t="s">
        <v>5</v>
      </c>
      <c r="C235" s="2">
        <v>81</v>
      </c>
      <c r="D235" s="2">
        <v>90</v>
      </c>
      <c r="E235" s="1">
        <v>0.25</v>
      </c>
      <c r="F235" s="1" t="str">
        <f t="shared" si="15"/>
        <v>-</v>
      </c>
      <c r="G235" s="1" t="str">
        <f t="shared" si="12"/>
        <v>FALSO</v>
      </c>
      <c r="H235" s="1" t="str">
        <f t="shared" si="13"/>
        <v>FALSO</v>
      </c>
      <c r="I235" s="1" t="b">
        <f t="shared" si="14"/>
        <v>0</v>
      </c>
    </row>
    <row r="236" spans="1:9" hidden="1" x14ac:dyDescent="0.25">
      <c r="A236" t="s">
        <v>12</v>
      </c>
      <c r="B236" t="s">
        <v>4</v>
      </c>
      <c r="C236" s="2">
        <v>91</v>
      </c>
      <c r="D236" s="2">
        <v>100</v>
      </c>
      <c r="E236" s="1">
        <v>0.25</v>
      </c>
      <c r="F236" s="1" t="str">
        <f t="shared" si="15"/>
        <v>-</v>
      </c>
      <c r="G236" s="1" t="str">
        <f t="shared" si="12"/>
        <v>FALSO</v>
      </c>
      <c r="H236" s="1" t="str">
        <f t="shared" si="13"/>
        <v>FALSO</v>
      </c>
      <c r="I236" s="1" t="b">
        <f t="shared" si="14"/>
        <v>0</v>
      </c>
    </row>
    <row r="237" spans="1:9" hidden="1" x14ac:dyDescent="0.25">
      <c r="A237" t="s">
        <v>12</v>
      </c>
      <c r="B237" t="s">
        <v>5</v>
      </c>
      <c r="C237" s="2">
        <v>91</v>
      </c>
      <c r="D237" s="2">
        <v>100</v>
      </c>
      <c r="E237" s="1">
        <v>0.25</v>
      </c>
      <c r="F237" s="1" t="str">
        <f t="shared" si="15"/>
        <v>-</v>
      </c>
      <c r="G237" s="1" t="str">
        <f t="shared" si="12"/>
        <v>FALSO</v>
      </c>
      <c r="H237" s="1" t="str">
        <f t="shared" si="13"/>
        <v>FALSO</v>
      </c>
      <c r="I237" s="1" t="b">
        <f t="shared" si="14"/>
        <v>0</v>
      </c>
    </row>
    <row r="238" spans="1:9" hidden="1" x14ac:dyDescent="0.25">
      <c r="A238" t="s">
        <v>12</v>
      </c>
      <c r="B238" t="s">
        <v>4</v>
      </c>
      <c r="C238" s="2">
        <v>101</v>
      </c>
      <c r="D238" s="2">
        <v>140</v>
      </c>
      <c r="E238" s="1">
        <v>0.25</v>
      </c>
      <c r="F238" s="1" t="str">
        <f t="shared" si="15"/>
        <v>-</v>
      </c>
      <c r="G238" s="1" t="str">
        <f t="shared" si="12"/>
        <v>FALSO</v>
      </c>
      <c r="H238" s="1" t="str">
        <f t="shared" si="13"/>
        <v>FALSO</v>
      </c>
      <c r="I238" s="1" t="b">
        <f t="shared" si="14"/>
        <v>0</v>
      </c>
    </row>
    <row r="239" spans="1:9" hidden="1" x14ac:dyDescent="0.25">
      <c r="A239" t="s">
        <v>12</v>
      </c>
      <c r="B239" t="s">
        <v>5</v>
      </c>
      <c r="C239" s="2">
        <v>101</v>
      </c>
      <c r="D239" s="2">
        <v>140</v>
      </c>
      <c r="E239" s="1">
        <v>0.25</v>
      </c>
      <c r="F239" s="1" t="str">
        <f t="shared" si="15"/>
        <v>-</v>
      </c>
      <c r="G239" s="1" t="str">
        <f t="shared" si="12"/>
        <v>FALSO</v>
      </c>
      <c r="H239" s="1" t="str">
        <f t="shared" si="13"/>
        <v>FALSO</v>
      </c>
      <c r="I239" s="1" t="b">
        <f t="shared" si="14"/>
        <v>0</v>
      </c>
    </row>
    <row r="240" spans="1:9" hidden="1" x14ac:dyDescent="0.25">
      <c r="A240" t="s">
        <v>12</v>
      </c>
      <c r="B240" t="s">
        <v>4</v>
      </c>
      <c r="C240" s="2">
        <v>141</v>
      </c>
      <c r="D240" s="2">
        <v>150</v>
      </c>
      <c r="E240" s="1">
        <v>0.25</v>
      </c>
      <c r="F240" s="1" t="str">
        <f t="shared" si="15"/>
        <v>-</v>
      </c>
      <c r="G240" s="1" t="str">
        <f t="shared" si="12"/>
        <v>FALSO</v>
      </c>
      <c r="H240" s="1" t="str">
        <f t="shared" si="13"/>
        <v>FALSO</v>
      </c>
      <c r="I240" s="1" t="b">
        <f t="shared" si="14"/>
        <v>0</v>
      </c>
    </row>
    <row r="241" spans="1:9" hidden="1" x14ac:dyDescent="0.25">
      <c r="A241" t="s">
        <v>12</v>
      </c>
      <c r="B241" t="s">
        <v>5</v>
      </c>
      <c r="C241" s="2">
        <v>141</v>
      </c>
      <c r="D241" s="2">
        <v>150</v>
      </c>
      <c r="E241" s="1">
        <v>0.25</v>
      </c>
      <c r="F241" s="1" t="str">
        <f t="shared" si="15"/>
        <v>-</v>
      </c>
      <c r="G241" s="1" t="str">
        <f t="shared" si="12"/>
        <v>FALSO</v>
      </c>
      <c r="H241" s="1" t="str">
        <f t="shared" si="13"/>
        <v>FALSO</v>
      </c>
      <c r="I241" s="1" t="b">
        <f t="shared" si="14"/>
        <v>0</v>
      </c>
    </row>
    <row r="242" spans="1:9" hidden="1" x14ac:dyDescent="0.25">
      <c r="A242" t="s">
        <v>12</v>
      </c>
      <c r="B242" t="s">
        <v>4</v>
      </c>
      <c r="C242" s="2">
        <v>151</v>
      </c>
      <c r="D242" s="2">
        <v>200</v>
      </c>
      <c r="E242" s="1">
        <v>0.25</v>
      </c>
      <c r="F242" s="1" t="str">
        <f t="shared" si="15"/>
        <v>-</v>
      </c>
      <c r="G242" s="1" t="str">
        <f t="shared" si="12"/>
        <v>FALSO</v>
      </c>
      <c r="H242" s="1" t="str">
        <f t="shared" si="13"/>
        <v>FALSO</v>
      </c>
      <c r="I242" s="1" t="b">
        <f t="shared" si="14"/>
        <v>0</v>
      </c>
    </row>
    <row r="243" spans="1:9" hidden="1" x14ac:dyDescent="0.25">
      <c r="A243" t="s">
        <v>12</v>
      </c>
      <c r="B243" t="s">
        <v>5</v>
      </c>
      <c r="C243" s="2">
        <v>151</v>
      </c>
      <c r="D243" s="2">
        <v>200</v>
      </c>
      <c r="E243" s="1">
        <v>0.25</v>
      </c>
      <c r="F243" s="1" t="str">
        <f t="shared" si="15"/>
        <v>-</v>
      </c>
      <c r="G243" s="1" t="str">
        <f t="shared" si="12"/>
        <v>FALSO</v>
      </c>
      <c r="H243" s="1" t="str">
        <f t="shared" si="13"/>
        <v>FALSO</v>
      </c>
      <c r="I243" s="1" t="b">
        <f t="shared" si="14"/>
        <v>0</v>
      </c>
    </row>
    <row r="244" spans="1:9" hidden="1" x14ac:dyDescent="0.25">
      <c r="A244" t="s">
        <v>12</v>
      </c>
      <c r="B244" t="s">
        <v>4</v>
      </c>
      <c r="C244" s="2">
        <v>201</v>
      </c>
      <c r="D244" s="2">
        <v>220</v>
      </c>
      <c r="E244" s="1">
        <v>0.25</v>
      </c>
      <c r="F244" s="1" t="str">
        <f t="shared" si="15"/>
        <v>-</v>
      </c>
      <c r="G244" s="1" t="str">
        <f t="shared" si="12"/>
        <v>FALSO</v>
      </c>
      <c r="H244" s="1" t="str">
        <f t="shared" si="13"/>
        <v>FALSO</v>
      </c>
      <c r="I244" s="1" t="b">
        <f t="shared" si="14"/>
        <v>0</v>
      </c>
    </row>
    <row r="245" spans="1:9" hidden="1" x14ac:dyDescent="0.25">
      <c r="A245" t="s">
        <v>12</v>
      </c>
      <c r="B245" t="s">
        <v>5</v>
      </c>
      <c r="C245" s="2">
        <v>201</v>
      </c>
      <c r="D245" s="2">
        <v>220</v>
      </c>
      <c r="E245" s="1">
        <v>0.25</v>
      </c>
      <c r="F245" s="1" t="str">
        <f t="shared" si="15"/>
        <v>-</v>
      </c>
      <c r="G245" s="1" t="str">
        <f t="shared" si="12"/>
        <v>FALSO</v>
      </c>
      <c r="H245" s="1" t="str">
        <f t="shared" si="13"/>
        <v>FALSO</v>
      </c>
      <c r="I245" s="1" t="b">
        <f t="shared" si="14"/>
        <v>0</v>
      </c>
    </row>
    <row r="246" spans="1:9" hidden="1" x14ac:dyDescent="0.25">
      <c r="A246" t="s">
        <v>12</v>
      </c>
      <c r="B246" t="s">
        <v>4</v>
      </c>
      <c r="C246" s="2">
        <v>221</v>
      </c>
      <c r="D246" s="2">
        <v>250</v>
      </c>
      <c r="E246" s="1">
        <v>0.25</v>
      </c>
      <c r="F246" s="1" t="str">
        <f t="shared" si="15"/>
        <v>-</v>
      </c>
      <c r="G246" s="1" t="str">
        <f t="shared" si="12"/>
        <v>FALSO</v>
      </c>
      <c r="H246" s="1" t="str">
        <f t="shared" si="13"/>
        <v>FALSO</v>
      </c>
      <c r="I246" s="1" t="b">
        <f t="shared" si="14"/>
        <v>0</v>
      </c>
    </row>
    <row r="247" spans="1:9" hidden="1" x14ac:dyDescent="0.25">
      <c r="A247" t="s">
        <v>12</v>
      </c>
      <c r="B247" t="s">
        <v>5</v>
      </c>
      <c r="C247" s="2">
        <v>221</v>
      </c>
      <c r="D247" s="2">
        <v>250</v>
      </c>
      <c r="E247" s="1">
        <v>0.25</v>
      </c>
      <c r="F247" s="1" t="str">
        <f t="shared" si="15"/>
        <v>-</v>
      </c>
      <c r="G247" s="1" t="str">
        <f t="shared" si="12"/>
        <v>FALSO</v>
      </c>
      <c r="H247" s="1" t="str">
        <f t="shared" si="13"/>
        <v>FALSO</v>
      </c>
      <c r="I247" s="1" t="b">
        <f t="shared" si="14"/>
        <v>0</v>
      </c>
    </row>
    <row r="248" spans="1:9" hidden="1" x14ac:dyDescent="0.25">
      <c r="A248" t="s">
        <v>12</v>
      </c>
      <c r="B248" t="s">
        <v>4</v>
      </c>
      <c r="C248" s="2">
        <v>251</v>
      </c>
      <c r="D248" s="2">
        <v>300</v>
      </c>
      <c r="E248" s="1">
        <v>0.25</v>
      </c>
      <c r="F248" s="1" t="str">
        <f t="shared" si="15"/>
        <v>-</v>
      </c>
      <c r="G248" s="1" t="str">
        <f t="shared" si="12"/>
        <v>FALSO</v>
      </c>
      <c r="H248" s="1" t="str">
        <f t="shared" si="13"/>
        <v>FALSO</v>
      </c>
      <c r="I248" s="1" t="b">
        <f t="shared" si="14"/>
        <v>0</v>
      </c>
    </row>
    <row r="249" spans="1:9" hidden="1" x14ac:dyDescent="0.25">
      <c r="A249" t="s">
        <v>12</v>
      </c>
      <c r="B249" t="s">
        <v>5</v>
      </c>
      <c r="C249" s="2">
        <v>251</v>
      </c>
      <c r="D249" s="2">
        <v>300</v>
      </c>
      <c r="E249" s="1">
        <v>0.25</v>
      </c>
      <c r="F249" s="1" t="str">
        <f t="shared" si="15"/>
        <v>-</v>
      </c>
      <c r="G249" s="1" t="str">
        <f t="shared" si="12"/>
        <v>FALSO</v>
      </c>
      <c r="H249" s="1" t="str">
        <f t="shared" si="13"/>
        <v>FALSO</v>
      </c>
      <c r="I249" s="1" t="b">
        <f t="shared" si="14"/>
        <v>0</v>
      </c>
    </row>
    <row r="250" spans="1:9" hidden="1" x14ac:dyDescent="0.25">
      <c r="A250" t="s">
        <v>12</v>
      </c>
      <c r="B250" t="s">
        <v>4</v>
      </c>
      <c r="C250" s="2">
        <v>301</v>
      </c>
      <c r="D250" s="2">
        <v>400</v>
      </c>
      <c r="E250" s="1">
        <v>0.25</v>
      </c>
      <c r="F250" s="1" t="str">
        <f t="shared" si="15"/>
        <v>-</v>
      </c>
      <c r="G250" s="1" t="str">
        <f t="shared" si="12"/>
        <v>FALSO</v>
      </c>
      <c r="H250" s="1" t="str">
        <f t="shared" si="13"/>
        <v>FALSO</v>
      </c>
      <c r="I250" s="1" t="b">
        <f t="shared" si="14"/>
        <v>0</v>
      </c>
    </row>
    <row r="251" spans="1:9" hidden="1" x14ac:dyDescent="0.25">
      <c r="A251" t="s">
        <v>12</v>
      </c>
      <c r="B251" t="s">
        <v>4</v>
      </c>
      <c r="C251" s="2">
        <v>401</v>
      </c>
      <c r="D251" s="2">
        <v>450</v>
      </c>
      <c r="E251" s="1">
        <v>0.25</v>
      </c>
      <c r="F251" s="1" t="str">
        <f t="shared" si="15"/>
        <v>-</v>
      </c>
      <c r="G251" s="1" t="str">
        <f t="shared" si="12"/>
        <v>FALSO</v>
      </c>
      <c r="H251" s="1" t="str">
        <f t="shared" si="13"/>
        <v>FALSO</v>
      </c>
      <c r="I251" s="1" t="b">
        <f t="shared" si="14"/>
        <v>0</v>
      </c>
    </row>
    <row r="252" spans="1:9" hidden="1" x14ac:dyDescent="0.25">
      <c r="A252" t="s">
        <v>12</v>
      </c>
      <c r="B252" t="s">
        <v>5</v>
      </c>
      <c r="C252" s="2">
        <v>301</v>
      </c>
      <c r="D252" s="2">
        <v>450</v>
      </c>
      <c r="E252" s="1">
        <v>0.25</v>
      </c>
      <c r="F252" s="1" t="str">
        <f t="shared" si="15"/>
        <v>-</v>
      </c>
      <c r="G252" s="1" t="str">
        <f t="shared" si="12"/>
        <v>FALSO</v>
      </c>
      <c r="H252" s="1" t="str">
        <f t="shared" si="13"/>
        <v>FALSO</v>
      </c>
      <c r="I252" s="1" t="b">
        <f t="shared" si="14"/>
        <v>0</v>
      </c>
    </row>
    <row r="253" spans="1:9" hidden="1" x14ac:dyDescent="0.25">
      <c r="A253" t="s">
        <v>12</v>
      </c>
      <c r="B253" t="s">
        <v>4</v>
      </c>
      <c r="C253" s="2">
        <v>451</v>
      </c>
      <c r="D253" s="2">
        <v>500</v>
      </c>
      <c r="E253" s="1">
        <v>0.25</v>
      </c>
      <c r="F253" s="1" t="str">
        <f t="shared" si="15"/>
        <v>-</v>
      </c>
      <c r="G253" s="1" t="str">
        <f t="shared" si="12"/>
        <v>FALSO</v>
      </c>
      <c r="H253" s="1" t="str">
        <f t="shared" si="13"/>
        <v>FALSO</v>
      </c>
      <c r="I253" s="1" t="b">
        <f t="shared" si="14"/>
        <v>0</v>
      </c>
    </row>
    <row r="254" spans="1:9" hidden="1" x14ac:dyDescent="0.25">
      <c r="A254" t="s">
        <v>12</v>
      </c>
      <c r="B254" t="s">
        <v>5</v>
      </c>
      <c r="C254" s="2">
        <v>450</v>
      </c>
      <c r="D254" s="2">
        <v>500</v>
      </c>
      <c r="E254" s="1">
        <v>0.25</v>
      </c>
      <c r="F254" s="1" t="str">
        <f t="shared" si="15"/>
        <v>-</v>
      </c>
      <c r="G254" s="1" t="str">
        <f t="shared" si="12"/>
        <v>FALSO</v>
      </c>
      <c r="H254" s="1" t="str">
        <f t="shared" si="13"/>
        <v>FALSO</v>
      </c>
      <c r="I254" s="1" t="b">
        <f t="shared" si="14"/>
        <v>0</v>
      </c>
    </row>
    <row r="255" spans="1:9" hidden="1" x14ac:dyDescent="0.25">
      <c r="A255" t="s">
        <v>12</v>
      </c>
      <c r="B255" t="s">
        <v>5</v>
      </c>
      <c r="C255" s="2">
        <v>451</v>
      </c>
      <c r="D255" s="2">
        <v>500</v>
      </c>
      <c r="E255" s="1">
        <v>0.25</v>
      </c>
      <c r="F255" s="1" t="str">
        <f t="shared" si="15"/>
        <v>-</v>
      </c>
      <c r="G255" s="1" t="str">
        <f t="shared" si="12"/>
        <v>FALSO</v>
      </c>
      <c r="H255" s="1" t="str">
        <f t="shared" si="13"/>
        <v>FALSO</v>
      </c>
      <c r="I255" s="1" t="b">
        <f t="shared" si="14"/>
        <v>0</v>
      </c>
    </row>
    <row r="256" spans="1:9" hidden="1" x14ac:dyDescent="0.25">
      <c r="A256" t="s">
        <v>12</v>
      </c>
      <c r="B256" t="s">
        <v>4</v>
      </c>
      <c r="C256">
        <v>501</v>
      </c>
      <c r="D256" s="4">
        <f>$L$2</f>
        <v>0</v>
      </c>
      <c r="E256" s="1">
        <v>0.25</v>
      </c>
      <c r="F256" s="1" t="str">
        <f t="shared" si="15"/>
        <v>-</v>
      </c>
      <c r="G256" s="1" t="str">
        <f t="shared" si="12"/>
        <v>FALSO</v>
      </c>
      <c r="H256" s="1" t="str">
        <f t="shared" si="13"/>
        <v>FALSO</v>
      </c>
      <c r="I256" s="1" t="b">
        <f t="shared" si="14"/>
        <v>0</v>
      </c>
    </row>
    <row r="257" spans="1:9" hidden="1" x14ac:dyDescent="0.25">
      <c r="A257" t="s">
        <v>12</v>
      </c>
      <c r="B257" t="s">
        <v>5</v>
      </c>
      <c r="C257">
        <v>501</v>
      </c>
      <c r="D257" s="4">
        <f>$L$2</f>
        <v>0</v>
      </c>
      <c r="E257" s="1">
        <v>0.25</v>
      </c>
      <c r="F257" s="1" t="str">
        <f t="shared" si="15"/>
        <v>-</v>
      </c>
      <c r="G257" s="1" t="str">
        <f t="shared" si="12"/>
        <v>FALSO</v>
      </c>
      <c r="H257" s="1" t="str">
        <f t="shared" si="13"/>
        <v>FALSO</v>
      </c>
      <c r="I257" s="1" t="b">
        <f t="shared" si="14"/>
        <v>0</v>
      </c>
    </row>
    <row r="258" spans="1:9" hidden="1" x14ac:dyDescent="0.25">
      <c r="A258" t="s">
        <v>13</v>
      </c>
      <c r="B258" t="s">
        <v>4</v>
      </c>
      <c r="C258" s="2">
        <v>0</v>
      </c>
      <c r="D258" s="2">
        <v>30</v>
      </c>
      <c r="E258" s="1">
        <v>0</v>
      </c>
      <c r="F258" s="1">
        <f t="shared" si="15"/>
        <v>0</v>
      </c>
      <c r="G258" s="1" t="str">
        <f t="shared" ref="G258:G321" si="16">IF($M$2=B258,E258,"FALSO")</f>
        <v>FALSO</v>
      </c>
      <c r="H258" s="1" t="str">
        <f t="shared" si="13"/>
        <v>FALSO</v>
      </c>
      <c r="I258" s="1" t="b">
        <f t="shared" si="14"/>
        <v>0</v>
      </c>
    </row>
    <row r="259" spans="1:9" hidden="1" x14ac:dyDescent="0.25">
      <c r="A259" t="s">
        <v>13</v>
      </c>
      <c r="B259" t="s">
        <v>5</v>
      </c>
      <c r="C259" s="2">
        <v>0</v>
      </c>
      <c r="D259" s="2">
        <v>30</v>
      </c>
      <c r="E259" s="1">
        <v>0</v>
      </c>
      <c r="F259" s="1">
        <f t="shared" si="15"/>
        <v>0</v>
      </c>
      <c r="G259" s="1" t="str">
        <f t="shared" si="16"/>
        <v>FALSO</v>
      </c>
      <c r="H259" s="1" t="str">
        <f t="shared" ref="H259:H322" si="17">IF($N$2=A259,E259,"FALSO")</f>
        <v>FALSO</v>
      </c>
      <c r="I259" s="1" t="b">
        <f t="shared" ref="I259:I322" si="18">IF(AND($L$2&gt;=C259,$L$2&lt;=D259),IF(AND($M$2=B259),IF(AND($N$2=A259),E259,"FALSO")))</f>
        <v>0</v>
      </c>
    </row>
    <row r="260" spans="1:9" hidden="1" x14ac:dyDescent="0.25">
      <c r="A260" t="s">
        <v>13</v>
      </c>
      <c r="B260" t="s">
        <v>4</v>
      </c>
      <c r="C260" s="2">
        <v>31</v>
      </c>
      <c r="D260" s="2">
        <v>50</v>
      </c>
      <c r="E260" s="1">
        <v>0</v>
      </c>
      <c r="F260" s="1" t="str">
        <f t="shared" ref="F260:F323" si="19">IF(AND($L$2&gt;=C260,$L$2&lt;=D260),E260,("-"))</f>
        <v>-</v>
      </c>
      <c r="G260" s="1" t="str">
        <f t="shared" si="16"/>
        <v>FALSO</v>
      </c>
      <c r="H260" s="1" t="str">
        <f t="shared" si="17"/>
        <v>FALSO</v>
      </c>
      <c r="I260" s="1" t="b">
        <f t="shared" si="18"/>
        <v>0</v>
      </c>
    </row>
    <row r="261" spans="1:9" hidden="1" x14ac:dyDescent="0.25">
      <c r="A261" t="s">
        <v>13</v>
      </c>
      <c r="B261" t="s">
        <v>5</v>
      </c>
      <c r="C261" s="2">
        <v>31</v>
      </c>
      <c r="D261" s="2">
        <v>50</v>
      </c>
      <c r="E261" s="1">
        <v>0</v>
      </c>
      <c r="F261" s="1" t="str">
        <f t="shared" si="19"/>
        <v>-</v>
      </c>
      <c r="G261" s="1" t="str">
        <f t="shared" si="16"/>
        <v>FALSO</v>
      </c>
      <c r="H261" s="1" t="str">
        <f t="shared" si="17"/>
        <v>FALSO</v>
      </c>
      <c r="I261" s="1" t="b">
        <f t="shared" si="18"/>
        <v>0</v>
      </c>
    </row>
    <row r="262" spans="1:9" hidden="1" x14ac:dyDescent="0.25">
      <c r="A262" t="s">
        <v>13</v>
      </c>
      <c r="B262" t="s">
        <v>4</v>
      </c>
      <c r="C262" s="2">
        <v>51</v>
      </c>
      <c r="D262" s="2">
        <v>60</v>
      </c>
      <c r="E262" s="1">
        <v>0.25</v>
      </c>
      <c r="F262" s="1" t="str">
        <f t="shared" si="19"/>
        <v>-</v>
      </c>
      <c r="G262" s="1" t="str">
        <f t="shared" si="16"/>
        <v>FALSO</v>
      </c>
      <c r="H262" s="1" t="str">
        <f t="shared" si="17"/>
        <v>FALSO</v>
      </c>
      <c r="I262" s="1" t="b">
        <f t="shared" si="18"/>
        <v>0</v>
      </c>
    </row>
    <row r="263" spans="1:9" hidden="1" x14ac:dyDescent="0.25">
      <c r="A263" t="s">
        <v>13</v>
      </c>
      <c r="B263" t="s">
        <v>5</v>
      </c>
      <c r="C263" s="2">
        <v>51</v>
      </c>
      <c r="D263" s="2">
        <v>60</v>
      </c>
      <c r="E263" s="1">
        <v>0.25</v>
      </c>
      <c r="F263" s="1" t="str">
        <f t="shared" si="19"/>
        <v>-</v>
      </c>
      <c r="G263" s="1" t="str">
        <f t="shared" si="16"/>
        <v>FALSO</v>
      </c>
      <c r="H263" s="1" t="str">
        <f t="shared" si="17"/>
        <v>FALSO</v>
      </c>
      <c r="I263" s="1" t="b">
        <f t="shared" si="18"/>
        <v>0</v>
      </c>
    </row>
    <row r="264" spans="1:9" hidden="1" x14ac:dyDescent="0.25">
      <c r="A264" t="s">
        <v>13</v>
      </c>
      <c r="B264" t="s">
        <v>4</v>
      </c>
      <c r="C264" s="2">
        <v>61</v>
      </c>
      <c r="D264" s="2">
        <v>80</v>
      </c>
      <c r="E264" s="1">
        <v>0.25</v>
      </c>
      <c r="F264" s="1" t="str">
        <f t="shared" si="19"/>
        <v>-</v>
      </c>
      <c r="G264" s="1" t="str">
        <f t="shared" si="16"/>
        <v>FALSO</v>
      </c>
      <c r="H264" s="1" t="str">
        <f t="shared" si="17"/>
        <v>FALSO</v>
      </c>
      <c r="I264" s="1" t="b">
        <f t="shared" si="18"/>
        <v>0</v>
      </c>
    </row>
    <row r="265" spans="1:9" hidden="1" x14ac:dyDescent="0.25">
      <c r="A265" t="s">
        <v>13</v>
      </c>
      <c r="B265" t="s">
        <v>5</v>
      </c>
      <c r="C265" s="2">
        <v>61</v>
      </c>
      <c r="D265" s="2">
        <v>80</v>
      </c>
      <c r="E265" s="1">
        <v>0.25</v>
      </c>
      <c r="F265" s="1" t="str">
        <f t="shared" si="19"/>
        <v>-</v>
      </c>
      <c r="G265" s="1" t="str">
        <f t="shared" si="16"/>
        <v>FALSO</v>
      </c>
      <c r="H265" s="1" t="str">
        <f t="shared" si="17"/>
        <v>FALSO</v>
      </c>
      <c r="I265" s="1" t="b">
        <f t="shared" si="18"/>
        <v>0</v>
      </c>
    </row>
    <row r="266" spans="1:9" hidden="1" x14ac:dyDescent="0.25">
      <c r="A266" t="s">
        <v>13</v>
      </c>
      <c r="B266" t="s">
        <v>4</v>
      </c>
      <c r="C266" s="2">
        <v>81</v>
      </c>
      <c r="D266" s="2">
        <v>90</v>
      </c>
      <c r="E266" s="1">
        <v>0.28999999999999998</v>
      </c>
      <c r="F266" s="1" t="str">
        <f t="shared" si="19"/>
        <v>-</v>
      </c>
      <c r="G266" s="1" t="str">
        <f t="shared" si="16"/>
        <v>FALSO</v>
      </c>
      <c r="H266" s="1" t="str">
        <f t="shared" si="17"/>
        <v>FALSO</v>
      </c>
      <c r="I266" s="1" t="b">
        <f t="shared" si="18"/>
        <v>0</v>
      </c>
    </row>
    <row r="267" spans="1:9" hidden="1" x14ac:dyDescent="0.25">
      <c r="A267" t="s">
        <v>13</v>
      </c>
      <c r="B267" t="s">
        <v>5</v>
      </c>
      <c r="C267" s="2">
        <v>81</v>
      </c>
      <c r="D267" s="2">
        <v>90</v>
      </c>
      <c r="E267" s="1">
        <v>0.28999999999999998</v>
      </c>
      <c r="F267" s="1" t="str">
        <f t="shared" si="19"/>
        <v>-</v>
      </c>
      <c r="G267" s="1" t="str">
        <f t="shared" si="16"/>
        <v>FALSO</v>
      </c>
      <c r="H267" s="1" t="str">
        <f t="shared" si="17"/>
        <v>FALSO</v>
      </c>
      <c r="I267" s="1" t="b">
        <f t="shared" si="18"/>
        <v>0</v>
      </c>
    </row>
    <row r="268" spans="1:9" hidden="1" x14ac:dyDescent="0.25">
      <c r="A268" t="s">
        <v>13</v>
      </c>
      <c r="B268" t="s">
        <v>4</v>
      </c>
      <c r="C268" s="2">
        <v>91</v>
      </c>
      <c r="D268" s="2">
        <v>100</v>
      </c>
      <c r="E268" s="1">
        <v>0.28999999999999998</v>
      </c>
      <c r="F268" s="1" t="str">
        <f t="shared" si="19"/>
        <v>-</v>
      </c>
      <c r="G268" s="1" t="str">
        <f t="shared" si="16"/>
        <v>FALSO</v>
      </c>
      <c r="H268" s="1" t="str">
        <f t="shared" si="17"/>
        <v>FALSO</v>
      </c>
      <c r="I268" s="1" t="b">
        <f t="shared" si="18"/>
        <v>0</v>
      </c>
    </row>
    <row r="269" spans="1:9" hidden="1" x14ac:dyDescent="0.25">
      <c r="A269" t="s">
        <v>13</v>
      </c>
      <c r="B269" t="s">
        <v>5</v>
      </c>
      <c r="C269" s="2">
        <v>91</v>
      </c>
      <c r="D269" s="2">
        <v>100</v>
      </c>
      <c r="E269" s="1">
        <v>0.28999999999999998</v>
      </c>
      <c r="F269" s="1" t="str">
        <f t="shared" si="19"/>
        <v>-</v>
      </c>
      <c r="G269" s="1" t="str">
        <f t="shared" si="16"/>
        <v>FALSO</v>
      </c>
      <c r="H269" s="1" t="str">
        <f t="shared" si="17"/>
        <v>FALSO</v>
      </c>
      <c r="I269" s="1" t="b">
        <f t="shared" si="18"/>
        <v>0</v>
      </c>
    </row>
    <row r="270" spans="1:9" hidden="1" x14ac:dyDescent="0.25">
      <c r="A270" t="s">
        <v>13</v>
      </c>
      <c r="B270" t="s">
        <v>4</v>
      </c>
      <c r="C270" s="2">
        <v>101</v>
      </c>
      <c r="D270" s="2">
        <v>140</v>
      </c>
      <c r="E270" s="1">
        <v>0.28999999999999998</v>
      </c>
      <c r="F270" s="1" t="str">
        <f t="shared" si="19"/>
        <v>-</v>
      </c>
      <c r="G270" s="1" t="str">
        <f t="shared" si="16"/>
        <v>FALSO</v>
      </c>
      <c r="H270" s="1" t="str">
        <f t="shared" si="17"/>
        <v>FALSO</v>
      </c>
      <c r="I270" s="1" t="b">
        <f t="shared" si="18"/>
        <v>0</v>
      </c>
    </row>
    <row r="271" spans="1:9" hidden="1" x14ac:dyDescent="0.25">
      <c r="A271" t="s">
        <v>13</v>
      </c>
      <c r="B271" t="s">
        <v>5</v>
      </c>
      <c r="C271" s="2">
        <v>101</v>
      </c>
      <c r="D271" s="2">
        <v>140</v>
      </c>
      <c r="E271" s="1">
        <v>0.28999999999999998</v>
      </c>
      <c r="F271" s="1" t="str">
        <f t="shared" si="19"/>
        <v>-</v>
      </c>
      <c r="G271" s="1" t="str">
        <f t="shared" si="16"/>
        <v>FALSO</v>
      </c>
      <c r="H271" s="1" t="str">
        <f t="shared" si="17"/>
        <v>FALSO</v>
      </c>
      <c r="I271" s="1" t="b">
        <f t="shared" si="18"/>
        <v>0</v>
      </c>
    </row>
    <row r="272" spans="1:9" hidden="1" x14ac:dyDescent="0.25">
      <c r="A272" t="s">
        <v>13</v>
      </c>
      <c r="B272" t="s">
        <v>4</v>
      </c>
      <c r="C272" s="2">
        <v>141</v>
      </c>
      <c r="D272" s="2">
        <v>150</v>
      </c>
      <c r="E272" s="1">
        <v>0.28999999999999998</v>
      </c>
      <c r="F272" s="1" t="str">
        <f t="shared" si="19"/>
        <v>-</v>
      </c>
      <c r="G272" s="1" t="str">
        <f t="shared" si="16"/>
        <v>FALSO</v>
      </c>
      <c r="H272" s="1" t="str">
        <f t="shared" si="17"/>
        <v>FALSO</v>
      </c>
      <c r="I272" s="1" t="b">
        <f t="shared" si="18"/>
        <v>0</v>
      </c>
    </row>
    <row r="273" spans="1:9" hidden="1" x14ac:dyDescent="0.25">
      <c r="A273" t="s">
        <v>13</v>
      </c>
      <c r="B273" t="s">
        <v>5</v>
      </c>
      <c r="C273" s="2">
        <v>141</v>
      </c>
      <c r="D273" s="2">
        <v>150</v>
      </c>
      <c r="E273" s="1">
        <v>0.28999999999999998</v>
      </c>
      <c r="F273" s="1" t="str">
        <f t="shared" si="19"/>
        <v>-</v>
      </c>
      <c r="G273" s="1" t="str">
        <f t="shared" si="16"/>
        <v>FALSO</v>
      </c>
      <c r="H273" s="1" t="str">
        <f t="shared" si="17"/>
        <v>FALSO</v>
      </c>
      <c r="I273" s="1" t="b">
        <f t="shared" si="18"/>
        <v>0</v>
      </c>
    </row>
    <row r="274" spans="1:9" hidden="1" x14ac:dyDescent="0.25">
      <c r="A274" t="s">
        <v>13</v>
      </c>
      <c r="B274" t="s">
        <v>4</v>
      </c>
      <c r="C274" s="2">
        <v>151</v>
      </c>
      <c r="D274" s="2">
        <v>200</v>
      </c>
      <c r="E274" s="1">
        <v>0.28999999999999998</v>
      </c>
      <c r="F274" s="1" t="str">
        <f t="shared" si="19"/>
        <v>-</v>
      </c>
      <c r="G274" s="1" t="str">
        <f t="shared" si="16"/>
        <v>FALSO</v>
      </c>
      <c r="H274" s="1" t="str">
        <f t="shared" si="17"/>
        <v>FALSO</v>
      </c>
      <c r="I274" s="1" t="b">
        <f t="shared" si="18"/>
        <v>0</v>
      </c>
    </row>
    <row r="275" spans="1:9" hidden="1" x14ac:dyDescent="0.25">
      <c r="A275" t="s">
        <v>13</v>
      </c>
      <c r="B275" t="s">
        <v>5</v>
      </c>
      <c r="C275" s="2">
        <v>151</v>
      </c>
      <c r="D275" s="2">
        <v>200</v>
      </c>
      <c r="E275" s="1">
        <v>0.28999999999999998</v>
      </c>
      <c r="F275" s="1" t="str">
        <f t="shared" si="19"/>
        <v>-</v>
      </c>
      <c r="G275" s="1" t="str">
        <f t="shared" si="16"/>
        <v>FALSO</v>
      </c>
      <c r="H275" s="1" t="str">
        <f t="shared" si="17"/>
        <v>FALSO</v>
      </c>
      <c r="I275" s="1" t="b">
        <f t="shared" si="18"/>
        <v>0</v>
      </c>
    </row>
    <row r="276" spans="1:9" hidden="1" x14ac:dyDescent="0.25">
      <c r="A276" t="s">
        <v>13</v>
      </c>
      <c r="B276" t="s">
        <v>4</v>
      </c>
      <c r="C276" s="2">
        <v>201</v>
      </c>
      <c r="D276" s="2">
        <v>220</v>
      </c>
      <c r="E276" s="1">
        <v>0.28999999999999998</v>
      </c>
      <c r="F276" s="1" t="str">
        <f t="shared" si="19"/>
        <v>-</v>
      </c>
      <c r="G276" s="1" t="str">
        <f t="shared" si="16"/>
        <v>FALSO</v>
      </c>
      <c r="H276" s="1" t="str">
        <f t="shared" si="17"/>
        <v>FALSO</v>
      </c>
      <c r="I276" s="1" t="b">
        <f t="shared" si="18"/>
        <v>0</v>
      </c>
    </row>
    <row r="277" spans="1:9" hidden="1" x14ac:dyDescent="0.25">
      <c r="A277" t="s">
        <v>13</v>
      </c>
      <c r="B277" t="s">
        <v>5</v>
      </c>
      <c r="C277" s="2">
        <v>201</v>
      </c>
      <c r="D277" s="2">
        <v>220</v>
      </c>
      <c r="E277" s="1">
        <v>0.28999999999999998</v>
      </c>
      <c r="F277" s="1" t="str">
        <f t="shared" si="19"/>
        <v>-</v>
      </c>
      <c r="G277" s="1" t="str">
        <f t="shared" si="16"/>
        <v>FALSO</v>
      </c>
      <c r="H277" s="1" t="str">
        <f t="shared" si="17"/>
        <v>FALSO</v>
      </c>
      <c r="I277" s="1" t="b">
        <f t="shared" si="18"/>
        <v>0</v>
      </c>
    </row>
    <row r="278" spans="1:9" hidden="1" x14ac:dyDescent="0.25">
      <c r="A278" t="s">
        <v>13</v>
      </c>
      <c r="B278" t="s">
        <v>4</v>
      </c>
      <c r="C278" s="2">
        <v>221</v>
      </c>
      <c r="D278" s="2">
        <v>250</v>
      </c>
      <c r="E278" s="1">
        <v>0.28999999999999998</v>
      </c>
      <c r="F278" s="1" t="str">
        <f t="shared" si="19"/>
        <v>-</v>
      </c>
      <c r="G278" s="1" t="str">
        <f t="shared" si="16"/>
        <v>FALSO</v>
      </c>
      <c r="H278" s="1" t="str">
        <f t="shared" si="17"/>
        <v>FALSO</v>
      </c>
      <c r="I278" s="1" t="b">
        <f t="shared" si="18"/>
        <v>0</v>
      </c>
    </row>
    <row r="279" spans="1:9" hidden="1" x14ac:dyDescent="0.25">
      <c r="A279" t="s">
        <v>13</v>
      </c>
      <c r="B279" t="s">
        <v>5</v>
      </c>
      <c r="C279" s="2">
        <v>221</v>
      </c>
      <c r="D279" s="2">
        <v>250</v>
      </c>
      <c r="E279" s="1">
        <v>0.28999999999999998</v>
      </c>
      <c r="F279" s="1" t="str">
        <f t="shared" si="19"/>
        <v>-</v>
      </c>
      <c r="G279" s="1" t="str">
        <f t="shared" si="16"/>
        <v>FALSO</v>
      </c>
      <c r="H279" s="1" t="str">
        <f t="shared" si="17"/>
        <v>FALSO</v>
      </c>
      <c r="I279" s="1" t="b">
        <f t="shared" si="18"/>
        <v>0</v>
      </c>
    </row>
    <row r="280" spans="1:9" hidden="1" x14ac:dyDescent="0.25">
      <c r="A280" t="s">
        <v>13</v>
      </c>
      <c r="B280" t="s">
        <v>4</v>
      </c>
      <c r="C280" s="2">
        <v>251</v>
      </c>
      <c r="D280" s="2">
        <v>300</v>
      </c>
      <c r="E280" s="1">
        <v>0.28999999999999998</v>
      </c>
      <c r="F280" s="1" t="str">
        <f t="shared" si="19"/>
        <v>-</v>
      </c>
      <c r="G280" s="1" t="str">
        <f t="shared" si="16"/>
        <v>FALSO</v>
      </c>
      <c r="H280" s="1" t="str">
        <f t="shared" si="17"/>
        <v>FALSO</v>
      </c>
      <c r="I280" s="1" t="b">
        <f t="shared" si="18"/>
        <v>0</v>
      </c>
    </row>
    <row r="281" spans="1:9" hidden="1" x14ac:dyDescent="0.25">
      <c r="A281" t="s">
        <v>13</v>
      </c>
      <c r="B281" t="s">
        <v>5</v>
      </c>
      <c r="C281" s="2">
        <v>251</v>
      </c>
      <c r="D281" s="2">
        <v>300</v>
      </c>
      <c r="E281" s="1">
        <v>0.28999999999999998</v>
      </c>
      <c r="F281" s="1" t="str">
        <f t="shared" si="19"/>
        <v>-</v>
      </c>
      <c r="G281" s="1" t="str">
        <f t="shared" si="16"/>
        <v>FALSO</v>
      </c>
      <c r="H281" s="1" t="str">
        <f t="shared" si="17"/>
        <v>FALSO</v>
      </c>
      <c r="I281" s="1" t="b">
        <f t="shared" si="18"/>
        <v>0</v>
      </c>
    </row>
    <row r="282" spans="1:9" hidden="1" x14ac:dyDescent="0.25">
      <c r="A282" t="s">
        <v>13</v>
      </c>
      <c r="B282" t="s">
        <v>4</v>
      </c>
      <c r="C282" s="2">
        <v>301</v>
      </c>
      <c r="D282" s="2">
        <v>400</v>
      </c>
      <c r="E282" s="1">
        <v>0.28999999999999998</v>
      </c>
      <c r="F282" s="1" t="str">
        <f t="shared" si="19"/>
        <v>-</v>
      </c>
      <c r="G282" s="1" t="str">
        <f t="shared" si="16"/>
        <v>FALSO</v>
      </c>
      <c r="H282" s="1" t="str">
        <f t="shared" si="17"/>
        <v>FALSO</v>
      </c>
      <c r="I282" s="1" t="b">
        <f t="shared" si="18"/>
        <v>0</v>
      </c>
    </row>
    <row r="283" spans="1:9" hidden="1" x14ac:dyDescent="0.25">
      <c r="A283" t="s">
        <v>13</v>
      </c>
      <c r="B283" t="s">
        <v>4</v>
      </c>
      <c r="C283" s="2">
        <v>401</v>
      </c>
      <c r="D283" s="2">
        <v>450</v>
      </c>
      <c r="E283" s="1">
        <v>0.28999999999999998</v>
      </c>
      <c r="F283" s="1" t="str">
        <f t="shared" si="19"/>
        <v>-</v>
      </c>
      <c r="G283" s="1" t="str">
        <f t="shared" si="16"/>
        <v>FALSO</v>
      </c>
      <c r="H283" s="1" t="str">
        <f t="shared" si="17"/>
        <v>FALSO</v>
      </c>
      <c r="I283" s="1" t="b">
        <f t="shared" si="18"/>
        <v>0</v>
      </c>
    </row>
    <row r="284" spans="1:9" hidden="1" x14ac:dyDescent="0.25">
      <c r="A284" t="s">
        <v>13</v>
      </c>
      <c r="B284" t="s">
        <v>5</v>
      </c>
      <c r="C284" s="2">
        <v>301</v>
      </c>
      <c r="D284" s="2">
        <v>450</v>
      </c>
      <c r="E284" s="1">
        <v>0.28999999999999998</v>
      </c>
      <c r="F284" s="1" t="str">
        <f t="shared" si="19"/>
        <v>-</v>
      </c>
      <c r="G284" s="1" t="str">
        <f t="shared" si="16"/>
        <v>FALSO</v>
      </c>
      <c r="H284" s="1" t="str">
        <f t="shared" si="17"/>
        <v>FALSO</v>
      </c>
      <c r="I284" s="1" t="b">
        <f t="shared" si="18"/>
        <v>0</v>
      </c>
    </row>
    <row r="285" spans="1:9" hidden="1" x14ac:dyDescent="0.25">
      <c r="A285" t="s">
        <v>13</v>
      </c>
      <c r="B285" t="s">
        <v>4</v>
      </c>
      <c r="C285" s="2">
        <v>451</v>
      </c>
      <c r="D285" s="2">
        <v>500</v>
      </c>
      <c r="E285" s="1">
        <v>0.28999999999999998</v>
      </c>
      <c r="F285" s="1" t="str">
        <f t="shared" si="19"/>
        <v>-</v>
      </c>
      <c r="G285" s="1" t="str">
        <f t="shared" si="16"/>
        <v>FALSO</v>
      </c>
      <c r="H285" s="1" t="str">
        <f t="shared" si="17"/>
        <v>FALSO</v>
      </c>
      <c r="I285" s="1" t="b">
        <f t="shared" si="18"/>
        <v>0</v>
      </c>
    </row>
    <row r="286" spans="1:9" hidden="1" x14ac:dyDescent="0.25">
      <c r="A286" t="s">
        <v>13</v>
      </c>
      <c r="B286" t="s">
        <v>5</v>
      </c>
      <c r="C286" s="2">
        <v>450</v>
      </c>
      <c r="D286" s="2">
        <v>500</v>
      </c>
      <c r="E286" s="1">
        <v>0.28999999999999998</v>
      </c>
      <c r="F286" s="1" t="str">
        <f t="shared" si="19"/>
        <v>-</v>
      </c>
      <c r="G286" s="1" t="str">
        <f t="shared" si="16"/>
        <v>FALSO</v>
      </c>
      <c r="H286" s="1" t="str">
        <f t="shared" si="17"/>
        <v>FALSO</v>
      </c>
      <c r="I286" s="1" t="b">
        <f t="shared" si="18"/>
        <v>0</v>
      </c>
    </row>
    <row r="287" spans="1:9" hidden="1" x14ac:dyDescent="0.25">
      <c r="A287" t="s">
        <v>13</v>
      </c>
      <c r="B287" t="s">
        <v>5</v>
      </c>
      <c r="C287" s="2">
        <v>451</v>
      </c>
      <c r="D287" s="2">
        <v>500</v>
      </c>
      <c r="E287" s="1">
        <v>0.28999999999999998</v>
      </c>
      <c r="F287" s="1" t="str">
        <f t="shared" si="19"/>
        <v>-</v>
      </c>
      <c r="G287" s="1" t="str">
        <f t="shared" si="16"/>
        <v>FALSO</v>
      </c>
      <c r="H287" s="1" t="str">
        <f t="shared" si="17"/>
        <v>FALSO</v>
      </c>
      <c r="I287" s="1" t="b">
        <f t="shared" si="18"/>
        <v>0</v>
      </c>
    </row>
    <row r="288" spans="1:9" hidden="1" x14ac:dyDescent="0.25">
      <c r="A288" t="s">
        <v>13</v>
      </c>
      <c r="B288" t="s">
        <v>4</v>
      </c>
      <c r="C288">
        <v>501</v>
      </c>
      <c r="D288" s="4">
        <f>$L$2</f>
        <v>0</v>
      </c>
      <c r="E288" s="1">
        <v>0.28999999999999998</v>
      </c>
      <c r="F288" s="1" t="str">
        <f t="shared" si="19"/>
        <v>-</v>
      </c>
      <c r="G288" s="1" t="str">
        <f t="shared" si="16"/>
        <v>FALSO</v>
      </c>
      <c r="H288" s="1" t="str">
        <f t="shared" si="17"/>
        <v>FALSO</v>
      </c>
      <c r="I288" s="1" t="b">
        <f t="shared" si="18"/>
        <v>0</v>
      </c>
    </row>
    <row r="289" spans="1:9" hidden="1" x14ac:dyDescent="0.25">
      <c r="A289" t="s">
        <v>13</v>
      </c>
      <c r="B289" t="s">
        <v>5</v>
      </c>
      <c r="C289">
        <v>501</v>
      </c>
      <c r="D289" s="4">
        <f>$L$2</f>
        <v>0</v>
      </c>
      <c r="E289" s="1">
        <v>0.28999999999999998</v>
      </c>
      <c r="F289" s="1" t="str">
        <f t="shared" si="19"/>
        <v>-</v>
      </c>
      <c r="G289" s="1" t="str">
        <f t="shared" si="16"/>
        <v>FALSO</v>
      </c>
      <c r="H289" s="1" t="str">
        <f t="shared" si="17"/>
        <v>FALSO</v>
      </c>
      <c r="I289" s="1" t="b">
        <f t="shared" si="18"/>
        <v>0</v>
      </c>
    </row>
    <row r="290" spans="1:9" hidden="1" x14ac:dyDescent="0.25">
      <c r="A290" s="38" t="s">
        <v>14</v>
      </c>
      <c r="B290" t="s">
        <v>4</v>
      </c>
      <c r="C290" s="2">
        <v>0</v>
      </c>
      <c r="D290" s="2">
        <v>30</v>
      </c>
      <c r="E290" s="1">
        <v>0</v>
      </c>
      <c r="F290" s="1">
        <f t="shared" si="19"/>
        <v>0</v>
      </c>
      <c r="G290" s="1" t="str">
        <f t="shared" si="16"/>
        <v>FALSO</v>
      </c>
      <c r="H290" s="1" t="str">
        <f t="shared" si="17"/>
        <v>FALSO</v>
      </c>
      <c r="I290" s="1" t="b">
        <f t="shared" si="18"/>
        <v>0</v>
      </c>
    </row>
    <row r="291" spans="1:9" hidden="1" x14ac:dyDescent="0.25">
      <c r="A291" t="s">
        <v>14</v>
      </c>
      <c r="B291" t="s">
        <v>5</v>
      </c>
      <c r="C291" s="2">
        <v>0</v>
      </c>
      <c r="D291" s="2">
        <v>30</v>
      </c>
      <c r="E291" s="1">
        <v>0</v>
      </c>
      <c r="F291" s="1">
        <f t="shared" si="19"/>
        <v>0</v>
      </c>
      <c r="G291" s="1" t="str">
        <f t="shared" si="16"/>
        <v>FALSO</v>
      </c>
      <c r="H291" s="1" t="str">
        <f t="shared" si="17"/>
        <v>FALSO</v>
      </c>
      <c r="I291" s="1" t="b">
        <f t="shared" si="18"/>
        <v>0</v>
      </c>
    </row>
    <row r="292" spans="1:9" hidden="1" x14ac:dyDescent="0.25">
      <c r="A292" t="s">
        <v>14</v>
      </c>
      <c r="B292" t="s">
        <v>4</v>
      </c>
      <c r="C292" s="2">
        <v>31</v>
      </c>
      <c r="D292" s="2">
        <v>50</v>
      </c>
      <c r="E292" s="1">
        <v>0</v>
      </c>
      <c r="F292" s="1" t="str">
        <f t="shared" si="19"/>
        <v>-</v>
      </c>
      <c r="G292" s="1" t="str">
        <f t="shared" si="16"/>
        <v>FALSO</v>
      </c>
      <c r="H292" s="1" t="str">
        <f t="shared" si="17"/>
        <v>FALSO</v>
      </c>
      <c r="I292" s="1" t="b">
        <f t="shared" si="18"/>
        <v>0</v>
      </c>
    </row>
    <row r="293" spans="1:9" hidden="1" x14ac:dyDescent="0.25">
      <c r="A293" t="s">
        <v>14</v>
      </c>
      <c r="B293" t="s">
        <v>5</v>
      </c>
      <c r="C293" s="2">
        <v>31</v>
      </c>
      <c r="D293" s="2">
        <v>50</v>
      </c>
      <c r="E293" s="1">
        <v>0</v>
      </c>
      <c r="F293" s="1" t="str">
        <f t="shared" si="19"/>
        <v>-</v>
      </c>
      <c r="G293" s="1" t="str">
        <f t="shared" si="16"/>
        <v>FALSO</v>
      </c>
      <c r="H293" s="1" t="str">
        <f t="shared" si="17"/>
        <v>FALSO</v>
      </c>
      <c r="I293" s="1" t="b">
        <f t="shared" si="18"/>
        <v>0</v>
      </c>
    </row>
    <row r="294" spans="1:9" hidden="1" x14ac:dyDescent="0.25">
      <c r="A294" t="s">
        <v>14</v>
      </c>
      <c r="B294" t="s">
        <v>4</v>
      </c>
      <c r="C294" s="2">
        <v>51</v>
      </c>
      <c r="D294" s="2">
        <v>60</v>
      </c>
      <c r="E294" s="1">
        <v>0.2</v>
      </c>
      <c r="F294" s="1" t="str">
        <f t="shared" si="19"/>
        <v>-</v>
      </c>
      <c r="G294" s="1" t="str">
        <f t="shared" si="16"/>
        <v>FALSO</v>
      </c>
      <c r="H294" s="1" t="str">
        <f t="shared" si="17"/>
        <v>FALSO</v>
      </c>
      <c r="I294" s="1" t="b">
        <f t="shared" si="18"/>
        <v>0</v>
      </c>
    </row>
    <row r="295" spans="1:9" hidden="1" x14ac:dyDescent="0.25">
      <c r="A295" t="s">
        <v>14</v>
      </c>
      <c r="B295" t="s">
        <v>5</v>
      </c>
      <c r="C295" s="2">
        <v>51</v>
      </c>
      <c r="D295" s="2">
        <v>60</v>
      </c>
      <c r="E295" s="1">
        <v>0.2</v>
      </c>
      <c r="F295" s="1" t="str">
        <f t="shared" si="19"/>
        <v>-</v>
      </c>
      <c r="G295" s="1" t="str">
        <f t="shared" si="16"/>
        <v>FALSO</v>
      </c>
      <c r="H295" s="1" t="str">
        <f t="shared" si="17"/>
        <v>FALSO</v>
      </c>
      <c r="I295" s="1" t="b">
        <f t="shared" si="18"/>
        <v>0</v>
      </c>
    </row>
    <row r="296" spans="1:9" hidden="1" x14ac:dyDescent="0.25">
      <c r="A296" t="s">
        <v>14</v>
      </c>
      <c r="B296" t="s">
        <v>4</v>
      </c>
      <c r="C296" s="2">
        <v>61</v>
      </c>
      <c r="D296" s="2">
        <v>80</v>
      </c>
      <c r="E296" s="1">
        <v>0.2</v>
      </c>
      <c r="F296" s="1" t="str">
        <f t="shared" si="19"/>
        <v>-</v>
      </c>
      <c r="G296" s="1" t="str">
        <f t="shared" si="16"/>
        <v>FALSO</v>
      </c>
      <c r="H296" s="1" t="str">
        <f t="shared" si="17"/>
        <v>FALSO</v>
      </c>
      <c r="I296" s="1" t="b">
        <f t="shared" si="18"/>
        <v>0</v>
      </c>
    </row>
    <row r="297" spans="1:9" hidden="1" x14ac:dyDescent="0.25">
      <c r="A297" t="s">
        <v>14</v>
      </c>
      <c r="B297" t="s">
        <v>5</v>
      </c>
      <c r="C297" s="2">
        <v>61</v>
      </c>
      <c r="D297" s="2">
        <v>80</v>
      </c>
      <c r="E297" s="1">
        <v>0.2</v>
      </c>
      <c r="F297" s="1" t="str">
        <f t="shared" si="19"/>
        <v>-</v>
      </c>
      <c r="G297" s="1" t="str">
        <f t="shared" si="16"/>
        <v>FALSO</v>
      </c>
      <c r="H297" s="1" t="str">
        <f t="shared" si="17"/>
        <v>FALSO</v>
      </c>
      <c r="I297" s="1" t="b">
        <f t="shared" si="18"/>
        <v>0</v>
      </c>
    </row>
    <row r="298" spans="1:9" hidden="1" x14ac:dyDescent="0.25">
      <c r="A298" t="s">
        <v>14</v>
      </c>
      <c r="B298" t="s">
        <v>4</v>
      </c>
      <c r="C298" s="2">
        <v>81</v>
      </c>
      <c r="D298" s="2">
        <v>90</v>
      </c>
      <c r="E298" s="1">
        <v>0.2</v>
      </c>
      <c r="F298" s="1" t="str">
        <f t="shared" si="19"/>
        <v>-</v>
      </c>
      <c r="G298" s="1" t="str">
        <f t="shared" si="16"/>
        <v>FALSO</v>
      </c>
      <c r="H298" s="1" t="str">
        <f t="shared" si="17"/>
        <v>FALSO</v>
      </c>
      <c r="I298" s="1" t="b">
        <f t="shared" si="18"/>
        <v>0</v>
      </c>
    </row>
    <row r="299" spans="1:9" hidden="1" x14ac:dyDescent="0.25">
      <c r="A299" t="s">
        <v>14</v>
      </c>
      <c r="B299" t="s">
        <v>5</v>
      </c>
      <c r="C299" s="2">
        <v>81</v>
      </c>
      <c r="D299" s="2">
        <v>90</v>
      </c>
      <c r="E299" s="1">
        <v>0.2</v>
      </c>
      <c r="F299" s="1" t="str">
        <f t="shared" si="19"/>
        <v>-</v>
      </c>
      <c r="G299" s="1" t="str">
        <f t="shared" si="16"/>
        <v>FALSO</v>
      </c>
      <c r="H299" s="1" t="str">
        <f t="shared" si="17"/>
        <v>FALSO</v>
      </c>
      <c r="I299" s="1" t="b">
        <f t="shared" si="18"/>
        <v>0</v>
      </c>
    </row>
    <row r="300" spans="1:9" hidden="1" x14ac:dyDescent="0.25">
      <c r="A300" t="s">
        <v>14</v>
      </c>
      <c r="B300" t="s">
        <v>4</v>
      </c>
      <c r="C300" s="2">
        <v>91</v>
      </c>
      <c r="D300" s="2">
        <v>100</v>
      </c>
      <c r="E300" s="1">
        <v>0.2</v>
      </c>
      <c r="F300" s="1" t="str">
        <f t="shared" si="19"/>
        <v>-</v>
      </c>
      <c r="G300" s="1" t="str">
        <f t="shared" si="16"/>
        <v>FALSO</v>
      </c>
      <c r="H300" s="1" t="str">
        <f t="shared" si="17"/>
        <v>FALSO</v>
      </c>
      <c r="I300" s="1" t="b">
        <f t="shared" si="18"/>
        <v>0</v>
      </c>
    </row>
    <row r="301" spans="1:9" hidden="1" x14ac:dyDescent="0.25">
      <c r="A301" t="s">
        <v>14</v>
      </c>
      <c r="B301" t="s">
        <v>5</v>
      </c>
      <c r="C301" s="2">
        <v>91</v>
      </c>
      <c r="D301" s="2">
        <v>100</v>
      </c>
      <c r="E301" s="1">
        <v>0.2</v>
      </c>
      <c r="F301" s="1" t="str">
        <f t="shared" si="19"/>
        <v>-</v>
      </c>
      <c r="G301" s="1" t="str">
        <f t="shared" si="16"/>
        <v>FALSO</v>
      </c>
      <c r="H301" s="1" t="str">
        <f t="shared" si="17"/>
        <v>FALSO</v>
      </c>
      <c r="I301" s="1" t="b">
        <f t="shared" si="18"/>
        <v>0</v>
      </c>
    </row>
    <row r="302" spans="1:9" hidden="1" x14ac:dyDescent="0.25">
      <c r="A302" t="s">
        <v>14</v>
      </c>
      <c r="B302" t="s">
        <v>4</v>
      </c>
      <c r="C302" s="2">
        <v>101</v>
      </c>
      <c r="D302" s="2">
        <v>140</v>
      </c>
      <c r="E302" s="1">
        <v>0.2</v>
      </c>
      <c r="F302" s="1" t="str">
        <f t="shared" si="19"/>
        <v>-</v>
      </c>
      <c r="G302" s="1" t="str">
        <f t="shared" si="16"/>
        <v>FALSO</v>
      </c>
      <c r="H302" s="1" t="str">
        <f t="shared" si="17"/>
        <v>FALSO</v>
      </c>
      <c r="I302" s="1" t="b">
        <f t="shared" si="18"/>
        <v>0</v>
      </c>
    </row>
    <row r="303" spans="1:9" hidden="1" x14ac:dyDescent="0.25">
      <c r="A303" t="s">
        <v>14</v>
      </c>
      <c r="B303" t="s">
        <v>5</v>
      </c>
      <c r="C303" s="2">
        <v>101</v>
      </c>
      <c r="D303" s="2">
        <v>140</v>
      </c>
      <c r="E303" s="1">
        <v>0.2</v>
      </c>
      <c r="F303" s="1" t="str">
        <f t="shared" si="19"/>
        <v>-</v>
      </c>
      <c r="G303" s="1" t="str">
        <f t="shared" si="16"/>
        <v>FALSO</v>
      </c>
      <c r="H303" s="1" t="str">
        <f t="shared" si="17"/>
        <v>FALSO</v>
      </c>
      <c r="I303" s="1" t="b">
        <f t="shared" si="18"/>
        <v>0</v>
      </c>
    </row>
    <row r="304" spans="1:9" hidden="1" x14ac:dyDescent="0.25">
      <c r="A304" t="s">
        <v>14</v>
      </c>
      <c r="B304" t="s">
        <v>4</v>
      </c>
      <c r="C304" s="2">
        <v>141</v>
      </c>
      <c r="D304" s="2">
        <v>150</v>
      </c>
      <c r="E304" s="1">
        <v>0.2</v>
      </c>
      <c r="F304" s="1" t="str">
        <f t="shared" si="19"/>
        <v>-</v>
      </c>
      <c r="G304" s="1" t="str">
        <f t="shared" si="16"/>
        <v>FALSO</v>
      </c>
      <c r="H304" s="1" t="str">
        <f t="shared" si="17"/>
        <v>FALSO</v>
      </c>
      <c r="I304" s="1" t="b">
        <f t="shared" si="18"/>
        <v>0</v>
      </c>
    </row>
    <row r="305" spans="1:9" hidden="1" x14ac:dyDescent="0.25">
      <c r="A305" t="s">
        <v>14</v>
      </c>
      <c r="B305" t="s">
        <v>5</v>
      </c>
      <c r="C305" s="2">
        <v>141</v>
      </c>
      <c r="D305" s="2">
        <v>150</v>
      </c>
      <c r="E305" s="1">
        <v>0.2</v>
      </c>
      <c r="F305" s="1" t="str">
        <f t="shared" si="19"/>
        <v>-</v>
      </c>
      <c r="G305" s="1" t="str">
        <f t="shared" si="16"/>
        <v>FALSO</v>
      </c>
      <c r="H305" s="1" t="str">
        <f t="shared" si="17"/>
        <v>FALSO</v>
      </c>
      <c r="I305" s="1" t="b">
        <f t="shared" si="18"/>
        <v>0</v>
      </c>
    </row>
    <row r="306" spans="1:9" hidden="1" x14ac:dyDescent="0.25">
      <c r="A306" t="s">
        <v>14</v>
      </c>
      <c r="B306" t="s">
        <v>4</v>
      </c>
      <c r="C306" s="2">
        <v>151</v>
      </c>
      <c r="D306" s="2">
        <v>200</v>
      </c>
      <c r="E306" s="1">
        <v>0.2</v>
      </c>
      <c r="F306" s="1" t="str">
        <f t="shared" si="19"/>
        <v>-</v>
      </c>
      <c r="G306" s="1" t="str">
        <f t="shared" si="16"/>
        <v>FALSO</v>
      </c>
      <c r="H306" s="1" t="str">
        <f t="shared" si="17"/>
        <v>FALSO</v>
      </c>
      <c r="I306" s="1" t="b">
        <f t="shared" si="18"/>
        <v>0</v>
      </c>
    </row>
    <row r="307" spans="1:9" hidden="1" x14ac:dyDescent="0.25">
      <c r="A307" t="s">
        <v>14</v>
      </c>
      <c r="B307" t="s">
        <v>5</v>
      </c>
      <c r="C307" s="2">
        <v>151</v>
      </c>
      <c r="D307" s="2">
        <v>200</v>
      </c>
      <c r="E307" s="1">
        <v>0.2</v>
      </c>
      <c r="F307" s="1" t="str">
        <f t="shared" si="19"/>
        <v>-</v>
      </c>
      <c r="G307" s="1" t="str">
        <f t="shared" si="16"/>
        <v>FALSO</v>
      </c>
      <c r="H307" s="1" t="str">
        <f t="shared" si="17"/>
        <v>FALSO</v>
      </c>
      <c r="I307" s="1" t="b">
        <f t="shared" si="18"/>
        <v>0</v>
      </c>
    </row>
    <row r="308" spans="1:9" hidden="1" x14ac:dyDescent="0.25">
      <c r="A308" t="s">
        <v>14</v>
      </c>
      <c r="B308" t="s">
        <v>4</v>
      </c>
      <c r="C308" s="2">
        <v>201</v>
      </c>
      <c r="D308" s="2">
        <v>220</v>
      </c>
      <c r="E308" s="1">
        <v>0.2</v>
      </c>
      <c r="F308" s="1" t="str">
        <f t="shared" si="19"/>
        <v>-</v>
      </c>
      <c r="G308" s="1" t="str">
        <f t="shared" si="16"/>
        <v>FALSO</v>
      </c>
      <c r="H308" s="1" t="str">
        <f t="shared" si="17"/>
        <v>FALSO</v>
      </c>
      <c r="I308" s="1" t="b">
        <f t="shared" si="18"/>
        <v>0</v>
      </c>
    </row>
    <row r="309" spans="1:9" hidden="1" x14ac:dyDescent="0.25">
      <c r="A309" t="s">
        <v>14</v>
      </c>
      <c r="B309" t="s">
        <v>5</v>
      </c>
      <c r="C309" s="2">
        <v>201</v>
      </c>
      <c r="D309" s="2">
        <v>220</v>
      </c>
      <c r="E309" s="1">
        <v>0.2</v>
      </c>
      <c r="F309" s="1" t="str">
        <f t="shared" si="19"/>
        <v>-</v>
      </c>
      <c r="G309" s="1" t="str">
        <f t="shared" si="16"/>
        <v>FALSO</v>
      </c>
      <c r="H309" s="1" t="str">
        <f t="shared" si="17"/>
        <v>FALSO</v>
      </c>
      <c r="I309" s="1" t="b">
        <f t="shared" si="18"/>
        <v>0</v>
      </c>
    </row>
    <row r="310" spans="1:9" hidden="1" x14ac:dyDescent="0.25">
      <c r="A310" t="s">
        <v>14</v>
      </c>
      <c r="B310" t="s">
        <v>4</v>
      </c>
      <c r="C310" s="2">
        <v>221</v>
      </c>
      <c r="D310" s="2">
        <v>250</v>
      </c>
      <c r="E310" s="1">
        <v>0.2</v>
      </c>
      <c r="F310" s="1" t="str">
        <f t="shared" si="19"/>
        <v>-</v>
      </c>
      <c r="G310" s="1" t="str">
        <f t="shared" si="16"/>
        <v>FALSO</v>
      </c>
      <c r="H310" s="1" t="str">
        <f t="shared" si="17"/>
        <v>FALSO</v>
      </c>
      <c r="I310" s="1" t="b">
        <f t="shared" si="18"/>
        <v>0</v>
      </c>
    </row>
    <row r="311" spans="1:9" hidden="1" x14ac:dyDescent="0.25">
      <c r="A311" t="s">
        <v>14</v>
      </c>
      <c r="B311" t="s">
        <v>5</v>
      </c>
      <c r="C311" s="2">
        <v>221</v>
      </c>
      <c r="D311" s="2">
        <v>250</v>
      </c>
      <c r="E311" s="1">
        <v>0.2</v>
      </c>
      <c r="F311" s="1" t="str">
        <f t="shared" si="19"/>
        <v>-</v>
      </c>
      <c r="G311" s="1" t="str">
        <f t="shared" si="16"/>
        <v>FALSO</v>
      </c>
      <c r="H311" s="1" t="str">
        <f t="shared" si="17"/>
        <v>FALSO</v>
      </c>
      <c r="I311" s="1" t="b">
        <f t="shared" si="18"/>
        <v>0</v>
      </c>
    </row>
    <row r="312" spans="1:9" hidden="1" x14ac:dyDescent="0.25">
      <c r="A312" t="s">
        <v>14</v>
      </c>
      <c r="B312" t="s">
        <v>4</v>
      </c>
      <c r="C312" s="2">
        <v>251</v>
      </c>
      <c r="D312" s="2">
        <v>300</v>
      </c>
      <c r="E312" s="1">
        <v>0.2</v>
      </c>
      <c r="F312" s="1" t="str">
        <f t="shared" si="19"/>
        <v>-</v>
      </c>
      <c r="G312" s="1" t="str">
        <f t="shared" si="16"/>
        <v>FALSO</v>
      </c>
      <c r="H312" s="1" t="str">
        <f t="shared" si="17"/>
        <v>FALSO</v>
      </c>
      <c r="I312" s="1" t="b">
        <f t="shared" si="18"/>
        <v>0</v>
      </c>
    </row>
    <row r="313" spans="1:9" hidden="1" x14ac:dyDescent="0.25">
      <c r="A313" t="s">
        <v>14</v>
      </c>
      <c r="B313" t="s">
        <v>5</v>
      </c>
      <c r="C313" s="2">
        <v>251</v>
      </c>
      <c r="D313" s="2">
        <v>300</v>
      </c>
      <c r="E313" s="1">
        <v>0.2</v>
      </c>
      <c r="F313" s="1" t="str">
        <f t="shared" si="19"/>
        <v>-</v>
      </c>
      <c r="G313" s="1" t="str">
        <f t="shared" si="16"/>
        <v>FALSO</v>
      </c>
      <c r="H313" s="1" t="str">
        <f t="shared" si="17"/>
        <v>FALSO</v>
      </c>
      <c r="I313" s="1" t="b">
        <f t="shared" si="18"/>
        <v>0</v>
      </c>
    </row>
    <row r="314" spans="1:9" hidden="1" x14ac:dyDescent="0.25">
      <c r="A314" t="s">
        <v>14</v>
      </c>
      <c r="B314" t="s">
        <v>4</v>
      </c>
      <c r="C314" s="2">
        <v>301</v>
      </c>
      <c r="D314" s="2">
        <v>400</v>
      </c>
      <c r="E314" s="1">
        <v>0.2</v>
      </c>
      <c r="F314" s="1" t="str">
        <f t="shared" si="19"/>
        <v>-</v>
      </c>
      <c r="G314" s="1" t="str">
        <f t="shared" si="16"/>
        <v>FALSO</v>
      </c>
      <c r="H314" s="1" t="str">
        <f t="shared" si="17"/>
        <v>FALSO</v>
      </c>
      <c r="I314" s="1" t="b">
        <f t="shared" si="18"/>
        <v>0</v>
      </c>
    </row>
    <row r="315" spans="1:9" hidden="1" x14ac:dyDescent="0.25">
      <c r="A315" t="s">
        <v>14</v>
      </c>
      <c r="B315" t="s">
        <v>4</v>
      </c>
      <c r="C315" s="2">
        <v>401</v>
      </c>
      <c r="D315" s="2">
        <v>450</v>
      </c>
      <c r="E315" s="1">
        <v>0.2</v>
      </c>
      <c r="F315" s="1" t="str">
        <f t="shared" si="19"/>
        <v>-</v>
      </c>
      <c r="G315" s="1" t="str">
        <f t="shared" si="16"/>
        <v>FALSO</v>
      </c>
      <c r="H315" s="1" t="str">
        <f t="shared" si="17"/>
        <v>FALSO</v>
      </c>
      <c r="I315" s="1" t="b">
        <f t="shared" si="18"/>
        <v>0</v>
      </c>
    </row>
    <row r="316" spans="1:9" hidden="1" x14ac:dyDescent="0.25">
      <c r="A316" t="s">
        <v>14</v>
      </c>
      <c r="B316" t="s">
        <v>5</v>
      </c>
      <c r="C316" s="2">
        <v>301</v>
      </c>
      <c r="D316" s="2">
        <v>450</v>
      </c>
      <c r="E316" s="1">
        <v>0.2</v>
      </c>
      <c r="F316" s="1" t="str">
        <f t="shared" si="19"/>
        <v>-</v>
      </c>
      <c r="G316" s="1" t="str">
        <f t="shared" si="16"/>
        <v>FALSO</v>
      </c>
      <c r="H316" s="1" t="str">
        <f t="shared" si="17"/>
        <v>FALSO</v>
      </c>
      <c r="I316" s="1" t="b">
        <f t="shared" si="18"/>
        <v>0</v>
      </c>
    </row>
    <row r="317" spans="1:9" hidden="1" x14ac:dyDescent="0.25">
      <c r="A317" t="s">
        <v>14</v>
      </c>
      <c r="B317" t="s">
        <v>4</v>
      </c>
      <c r="C317" s="2">
        <v>451</v>
      </c>
      <c r="D317" s="2">
        <v>500</v>
      </c>
      <c r="E317" s="1">
        <v>0.2</v>
      </c>
      <c r="F317" s="1" t="str">
        <f t="shared" si="19"/>
        <v>-</v>
      </c>
      <c r="G317" s="1" t="str">
        <f t="shared" si="16"/>
        <v>FALSO</v>
      </c>
      <c r="H317" s="1" t="str">
        <f t="shared" si="17"/>
        <v>FALSO</v>
      </c>
      <c r="I317" s="1" t="b">
        <f t="shared" si="18"/>
        <v>0</v>
      </c>
    </row>
    <row r="318" spans="1:9" hidden="1" x14ac:dyDescent="0.25">
      <c r="A318" t="s">
        <v>14</v>
      </c>
      <c r="B318" t="s">
        <v>5</v>
      </c>
      <c r="C318" s="2">
        <v>450</v>
      </c>
      <c r="D318" s="2">
        <v>500</v>
      </c>
      <c r="E318" s="1">
        <v>0.2</v>
      </c>
      <c r="F318" s="1" t="str">
        <f t="shared" si="19"/>
        <v>-</v>
      </c>
      <c r="G318" s="1" t="str">
        <f t="shared" si="16"/>
        <v>FALSO</v>
      </c>
      <c r="H318" s="1" t="str">
        <f t="shared" si="17"/>
        <v>FALSO</v>
      </c>
      <c r="I318" s="1" t="b">
        <f t="shared" si="18"/>
        <v>0</v>
      </c>
    </row>
    <row r="319" spans="1:9" hidden="1" x14ac:dyDescent="0.25">
      <c r="A319" t="s">
        <v>14</v>
      </c>
      <c r="B319" t="s">
        <v>5</v>
      </c>
      <c r="C319" s="2">
        <v>451</v>
      </c>
      <c r="D319" s="2">
        <v>500</v>
      </c>
      <c r="E319" s="1">
        <v>0.2</v>
      </c>
      <c r="F319" s="1" t="str">
        <f t="shared" si="19"/>
        <v>-</v>
      </c>
      <c r="G319" s="1" t="str">
        <f t="shared" si="16"/>
        <v>FALSO</v>
      </c>
      <c r="H319" s="1" t="str">
        <f t="shared" si="17"/>
        <v>FALSO</v>
      </c>
      <c r="I319" s="1" t="b">
        <f t="shared" si="18"/>
        <v>0</v>
      </c>
    </row>
    <row r="320" spans="1:9" hidden="1" x14ac:dyDescent="0.25">
      <c r="A320" t="s">
        <v>14</v>
      </c>
      <c r="B320" t="s">
        <v>4</v>
      </c>
      <c r="C320">
        <v>501</v>
      </c>
      <c r="D320" s="4">
        <f>$L$2</f>
        <v>0</v>
      </c>
      <c r="E320" s="1">
        <v>0.28999999999999998</v>
      </c>
      <c r="F320" s="1" t="str">
        <f t="shared" si="19"/>
        <v>-</v>
      </c>
      <c r="G320" s="1" t="str">
        <f t="shared" si="16"/>
        <v>FALSO</v>
      </c>
      <c r="H320" s="1" t="str">
        <f t="shared" si="17"/>
        <v>FALSO</v>
      </c>
      <c r="I320" s="1" t="b">
        <f t="shared" si="18"/>
        <v>0</v>
      </c>
    </row>
    <row r="321" spans="1:9" hidden="1" x14ac:dyDescent="0.25">
      <c r="A321" t="s">
        <v>14</v>
      </c>
      <c r="B321" t="s">
        <v>5</v>
      </c>
      <c r="C321">
        <v>501</v>
      </c>
      <c r="D321" s="4">
        <f>$L$2</f>
        <v>0</v>
      </c>
      <c r="E321" s="1">
        <v>0.28999999999999998</v>
      </c>
      <c r="F321" s="1" t="str">
        <f t="shared" si="19"/>
        <v>-</v>
      </c>
      <c r="G321" s="1" t="str">
        <f t="shared" si="16"/>
        <v>FALSO</v>
      </c>
      <c r="H321" s="1" t="str">
        <f t="shared" si="17"/>
        <v>FALSO</v>
      </c>
      <c r="I321" s="1" t="b">
        <f t="shared" si="18"/>
        <v>0</v>
      </c>
    </row>
    <row r="322" spans="1:9" hidden="1" x14ac:dyDescent="0.25">
      <c r="A322" t="s">
        <v>15</v>
      </c>
      <c r="B322" t="s">
        <v>4</v>
      </c>
      <c r="C322" s="2">
        <v>0</v>
      </c>
      <c r="D322" s="2">
        <v>30</v>
      </c>
      <c r="E322" s="1">
        <v>0.3</v>
      </c>
      <c r="F322" s="1">
        <f t="shared" si="19"/>
        <v>0.3</v>
      </c>
      <c r="G322" s="1" t="str">
        <f t="shared" ref="G322:G385" si="20">IF($M$2=B322,E322,"FALSO")</f>
        <v>FALSO</v>
      </c>
      <c r="H322" s="1" t="str">
        <f t="shared" si="17"/>
        <v>FALSO</v>
      </c>
      <c r="I322" s="1" t="b">
        <f t="shared" si="18"/>
        <v>0</v>
      </c>
    </row>
    <row r="323" spans="1:9" hidden="1" x14ac:dyDescent="0.25">
      <c r="A323" t="s">
        <v>15</v>
      </c>
      <c r="B323" t="s">
        <v>5</v>
      </c>
      <c r="C323" s="2">
        <v>0</v>
      </c>
      <c r="D323" s="2">
        <v>30</v>
      </c>
      <c r="E323" s="1">
        <v>0</v>
      </c>
      <c r="F323" s="1">
        <f t="shared" si="19"/>
        <v>0</v>
      </c>
      <c r="G323" s="1" t="str">
        <f t="shared" si="20"/>
        <v>FALSO</v>
      </c>
      <c r="H323" s="1" t="str">
        <f t="shared" ref="H323:H386" si="21">IF($N$2=A323,E323,"FALSO")</f>
        <v>FALSO</v>
      </c>
      <c r="I323" s="1" t="b">
        <f t="shared" ref="I323:I386" si="22">IF(AND($L$2&gt;=C323,$L$2&lt;=D323),IF(AND($M$2=B323),IF(AND($N$2=A323),E323,"FALSO")))</f>
        <v>0</v>
      </c>
    </row>
    <row r="324" spans="1:9" hidden="1" x14ac:dyDescent="0.25">
      <c r="A324" t="s">
        <v>15</v>
      </c>
      <c r="B324" t="s">
        <v>4</v>
      </c>
      <c r="C324" s="2">
        <v>31</v>
      </c>
      <c r="D324" s="2">
        <v>50</v>
      </c>
      <c r="E324" s="1">
        <v>0.3</v>
      </c>
      <c r="F324" s="1" t="str">
        <f t="shared" ref="F324:F387" si="23">IF(AND($L$2&gt;=C324,$L$2&lt;=D324),E324,("-"))</f>
        <v>-</v>
      </c>
      <c r="G324" s="1" t="str">
        <f t="shared" si="20"/>
        <v>FALSO</v>
      </c>
      <c r="H324" s="1" t="str">
        <f t="shared" si="21"/>
        <v>FALSO</v>
      </c>
      <c r="I324" s="1" t="b">
        <f t="shared" si="22"/>
        <v>0</v>
      </c>
    </row>
    <row r="325" spans="1:9" hidden="1" x14ac:dyDescent="0.25">
      <c r="A325" t="s">
        <v>15</v>
      </c>
      <c r="B325" t="s">
        <v>5</v>
      </c>
      <c r="C325" s="2">
        <v>31</v>
      </c>
      <c r="D325" s="2">
        <v>50</v>
      </c>
      <c r="E325" s="1">
        <v>0</v>
      </c>
      <c r="F325" s="1" t="str">
        <f t="shared" si="23"/>
        <v>-</v>
      </c>
      <c r="G325" s="1" t="str">
        <f t="shared" si="20"/>
        <v>FALSO</v>
      </c>
      <c r="H325" s="1" t="str">
        <f t="shared" si="21"/>
        <v>FALSO</v>
      </c>
      <c r="I325" s="1" t="b">
        <f t="shared" si="22"/>
        <v>0</v>
      </c>
    </row>
    <row r="326" spans="1:9" hidden="1" x14ac:dyDescent="0.25">
      <c r="A326" t="s">
        <v>15</v>
      </c>
      <c r="B326" t="s">
        <v>4</v>
      </c>
      <c r="C326" s="2">
        <v>51</v>
      </c>
      <c r="D326" s="2">
        <v>60</v>
      </c>
      <c r="E326" s="1">
        <v>0.3</v>
      </c>
      <c r="F326" s="1" t="str">
        <f t="shared" si="23"/>
        <v>-</v>
      </c>
      <c r="G326" s="1" t="str">
        <f t="shared" si="20"/>
        <v>FALSO</v>
      </c>
      <c r="H326" s="1" t="str">
        <f t="shared" si="21"/>
        <v>FALSO</v>
      </c>
      <c r="I326" s="1" t="b">
        <f t="shared" si="22"/>
        <v>0</v>
      </c>
    </row>
    <row r="327" spans="1:9" hidden="1" x14ac:dyDescent="0.25">
      <c r="A327" t="s">
        <v>15</v>
      </c>
      <c r="B327" t="s">
        <v>5</v>
      </c>
      <c r="C327" s="2">
        <v>51</v>
      </c>
      <c r="D327" s="2">
        <v>60</v>
      </c>
      <c r="E327" s="1">
        <v>0.3</v>
      </c>
      <c r="F327" s="1" t="str">
        <f t="shared" si="23"/>
        <v>-</v>
      </c>
      <c r="G327" s="1" t="str">
        <f t="shared" si="20"/>
        <v>FALSO</v>
      </c>
      <c r="H327" s="1" t="str">
        <f t="shared" si="21"/>
        <v>FALSO</v>
      </c>
      <c r="I327" s="1" t="b">
        <f t="shared" si="22"/>
        <v>0</v>
      </c>
    </row>
    <row r="328" spans="1:9" hidden="1" x14ac:dyDescent="0.25">
      <c r="A328" t="s">
        <v>15</v>
      </c>
      <c r="B328" t="s">
        <v>4</v>
      </c>
      <c r="C328" s="2">
        <v>61</v>
      </c>
      <c r="D328" s="2">
        <v>80</v>
      </c>
      <c r="E328" s="1">
        <v>0.3</v>
      </c>
      <c r="F328" s="1" t="str">
        <f t="shared" si="23"/>
        <v>-</v>
      </c>
      <c r="G328" s="1" t="str">
        <f t="shared" si="20"/>
        <v>FALSO</v>
      </c>
      <c r="H328" s="1" t="str">
        <f t="shared" si="21"/>
        <v>FALSO</v>
      </c>
      <c r="I328" s="1" t="b">
        <f t="shared" si="22"/>
        <v>0</v>
      </c>
    </row>
    <row r="329" spans="1:9" hidden="1" x14ac:dyDescent="0.25">
      <c r="A329" t="s">
        <v>15</v>
      </c>
      <c r="B329" t="s">
        <v>5</v>
      </c>
      <c r="C329" s="2">
        <v>61</v>
      </c>
      <c r="D329" s="2">
        <v>80</v>
      </c>
      <c r="E329" s="1">
        <v>0.3</v>
      </c>
      <c r="F329" s="1" t="str">
        <f t="shared" si="23"/>
        <v>-</v>
      </c>
      <c r="G329" s="1" t="str">
        <f t="shared" si="20"/>
        <v>FALSO</v>
      </c>
      <c r="H329" s="1" t="str">
        <f t="shared" si="21"/>
        <v>FALSO</v>
      </c>
      <c r="I329" s="1" t="b">
        <f t="shared" si="22"/>
        <v>0</v>
      </c>
    </row>
    <row r="330" spans="1:9" hidden="1" x14ac:dyDescent="0.25">
      <c r="A330" t="s">
        <v>15</v>
      </c>
      <c r="B330" t="s">
        <v>4</v>
      </c>
      <c r="C330" s="2">
        <v>81</v>
      </c>
      <c r="D330" s="2">
        <v>90</v>
      </c>
      <c r="E330" s="1">
        <v>0.3</v>
      </c>
      <c r="F330" s="1" t="str">
        <f t="shared" si="23"/>
        <v>-</v>
      </c>
      <c r="G330" s="1" t="str">
        <f t="shared" si="20"/>
        <v>FALSO</v>
      </c>
      <c r="H330" s="1" t="str">
        <f t="shared" si="21"/>
        <v>FALSO</v>
      </c>
      <c r="I330" s="1" t="b">
        <f t="shared" si="22"/>
        <v>0</v>
      </c>
    </row>
    <row r="331" spans="1:9" hidden="1" x14ac:dyDescent="0.25">
      <c r="A331" t="s">
        <v>15</v>
      </c>
      <c r="B331" t="s">
        <v>5</v>
      </c>
      <c r="C331" s="2">
        <v>81</v>
      </c>
      <c r="D331" s="2">
        <v>90</v>
      </c>
      <c r="E331" s="1">
        <v>0.3</v>
      </c>
      <c r="F331" s="1" t="str">
        <f t="shared" si="23"/>
        <v>-</v>
      </c>
      <c r="G331" s="1" t="str">
        <f t="shared" si="20"/>
        <v>FALSO</v>
      </c>
      <c r="H331" s="1" t="str">
        <f t="shared" si="21"/>
        <v>FALSO</v>
      </c>
      <c r="I331" s="1" t="b">
        <f t="shared" si="22"/>
        <v>0</v>
      </c>
    </row>
    <row r="332" spans="1:9" hidden="1" x14ac:dyDescent="0.25">
      <c r="A332" t="s">
        <v>15</v>
      </c>
      <c r="B332" t="s">
        <v>4</v>
      </c>
      <c r="C332" s="2">
        <v>91</v>
      </c>
      <c r="D332" s="2">
        <v>100</v>
      </c>
      <c r="E332" s="1">
        <v>0.3</v>
      </c>
      <c r="F332" s="1" t="str">
        <f t="shared" si="23"/>
        <v>-</v>
      </c>
      <c r="G332" s="1" t="str">
        <f t="shared" si="20"/>
        <v>FALSO</v>
      </c>
      <c r="H332" s="1" t="str">
        <f t="shared" si="21"/>
        <v>FALSO</v>
      </c>
      <c r="I332" s="1" t="b">
        <f t="shared" si="22"/>
        <v>0</v>
      </c>
    </row>
    <row r="333" spans="1:9" hidden="1" x14ac:dyDescent="0.25">
      <c r="A333" t="s">
        <v>15</v>
      </c>
      <c r="B333" t="s">
        <v>5</v>
      </c>
      <c r="C333" s="2">
        <v>91</v>
      </c>
      <c r="D333" s="2">
        <v>100</v>
      </c>
      <c r="E333" s="1">
        <v>0.3</v>
      </c>
      <c r="F333" s="1" t="str">
        <f t="shared" si="23"/>
        <v>-</v>
      </c>
      <c r="G333" s="1" t="str">
        <f t="shared" si="20"/>
        <v>FALSO</v>
      </c>
      <c r="H333" s="1" t="str">
        <f t="shared" si="21"/>
        <v>FALSO</v>
      </c>
      <c r="I333" s="1" t="b">
        <f t="shared" si="22"/>
        <v>0</v>
      </c>
    </row>
    <row r="334" spans="1:9" hidden="1" x14ac:dyDescent="0.25">
      <c r="A334" t="s">
        <v>15</v>
      </c>
      <c r="B334" t="s">
        <v>4</v>
      </c>
      <c r="C334" s="2">
        <v>101</v>
      </c>
      <c r="D334" s="2">
        <v>140</v>
      </c>
      <c r="E334" s="1">
        <v>0.3</v>
      </c>
      <c r="F334" s="1" t="str">
        <f t="shared" si="23"/>
        <v>-</v>
      </c>
      <c r="G334" s="1" t="str">
        <f t="shared" si="20"/>
        <v>FALSO</v>
      </c>
      <c r="H334" s="1" t="str">
        <f t="shared" si="21"/>
        <v>FALSO</v>
      </c>
      <c r="I334" s="1" t="b">
        <f t="shared" si="22"/>
        <v>0</v>
      </c>
    </row>
    <row r="335" spans="1:9" hidden="1" x14ac:dyDescent="0.25">
      <c r="A335" t="s">
        <v>15</v>
      </c>
      <c r="B335" t="s">
        <v>5</v>
      </c>
      <c r="C335" s="2">
        <v>101</v>
      </c>
      <c r="D335" s="2">
        <v>140</v>
      </c>
      <c r="E335" s="1">
        <v>0.3</v>
      </c>
      <c r="F335" s="1" t="str">
        <f t="shared" si="23"/>
        <v>-</v>
      </c>
      <c r="G335" s="1" t="str">
        <f t="shared" si="20"/>
        <v>FALSO</v>
      </c>
      <c r="H335" s="1" t="str">
        <f t="shared" si="21"/>
        <v>FALSO</v>
      </c>
      <c r="I335" s="1" t="b">
        <f t="shared" si="22"/>
        <v>0</v>
      </c>
    </row>
    <row r="336" spans="1:9" hidden="1" x14ac:dyDescent="0.25">
      <c r="A336" t="s">
        <v>15</v>
      </c>
      <c r="B336" t="s">
        <v>4</v>
      </c>
      <c r="C336" s="2">
        <v>141</v>
      </c>
      <c r="D336" s="2">
        <v>150</v>
      </c>
      <c r="E336" s="1">
        <v>0.3</v>
      </c>
      <c r="F336" s="1" t="str">
        <f t="shared" si="23"/>
        <v>-</v>
      </c>
      <c r="G336" s="1" t="str">
        <f t="shared" si="20"/>
        <v>FALSO</v>
      </c>
      <c r="H336" s="1" t="str">
        <f t="shared" si="21"/>
        <v>FALSO</v>
      </c>
      <c r="I336" s="1" t="b">
        <f t="shared" si="22"/>
        <v>0</v>
      </c>
    </row>
    <row r="337" spans="1:9" hidden="1" x14ac:dyDescent="0.25">
      <c r="A337" t="s">
        <v>15</v>
      </c>
      <c r="B337" t="s">
        <v>5</v>
      </c>
      <c r="C337" s="2">
        <v>141</v>
      </c>
      <c r="D337" s="2">
        <v>150</v>
      </c>
      <c r="E337" s="1">
        <v>0.3</v>
      </c>
      <c r="F337" s="1" t="str">
        <f t="shared" si="23"/>
        <v>-</v>
      </c>
      <c r="G337" s="1" t="str">
        <f t="shared" si="20"/>
        <v>FALSO</v>
      </c>
      <c r="H337" s="1" t="str">
        <f t="shared" si="21"/>
        <v>FALSO</v>
      </c>
      <c r="I337" s="1" t="b">
        <f t="shared" si="22"/>
        <v>0</v>
      </c>
    </row>
    <row r="338" spans="1:9" hidden="1" x14ac:dyDescent="0.25">
      <c r="A338" t="s">
        <v>15</v>
      </c>
      <c r="B338" t="s">
        <v>4</v>
      </c>
      <c r="C338" s="2">
        <v>151</v>
      </c>
      <c r="D338" s="2">
        <v>200</v>
      </c>
      <c r="E338" s="1">
        <v>0.3</v>
      </c>
      <c r="F338" s="1" t="str">
        <f t="shared" si="23"/>
        <v>-</v>
      </c>
      <c r="G338" s="1" t="str">
        <f t="shared" si="20"/>
        <v>FALSO</v>
      </c>
      <c r="H338" s="1" t="str">
        <f t="shared" si="21"/>
        <v>FALSO</v>
      </c>
      <c r="I338" s="1" t="b">
        <f t="shared" si="22"/>
        <v>0</v>
      </c>
    </row>
    <row r="339" spans="1:9" hidden="1" x14ac:dyDescent="0.25">
      <c r="A339" t="s">
        <v>15</v>
      </c>
      <c r="B339" t="s">
        <v>5</v>
      </c>
      <c r="C339" s="2">
        <v>151</v>
      </c>
      <c r="D339" s="2">
        <v>200</v>
      </c>
      <c r="E339" s="1">
        <v>0.3</v>
      </c>
      <c r="F339" s="1" t="str">
        <f t="shared" si="23"/>
        <v>-</v>
      </c>
      <c r="G339" s="1" t="str">
        <f t="shared" si="20"/>
        <v>FALSO</v>
      </c>
      <c r="H339" s="1" t="str">
        <f t="shared" si="21"/>
        <v>FALSO</v>
      </c>
      <c r="I339" s="1" t="b">
        <f t="shared" si="22"/>
        <v>0</v>
      </c>
    </row>
    <row r="340" spans="1:9" hidden="1" x14ac:dyDescent="0.25">
      <c r="A340" t="s">
        <v>15</v>
      </c>
      <c r="B340" t="s">
        <v>4</v>
      </c>
      <c r="C340" s="2">
        <v>201</v>
      </c>
      <c r="D340" s="2">
        <v>220</v>
      </c>
      <c r="E340" s="1">
        <v>0.3</v>
      </c>
      <c r="F340" s="1" t="str">
        <f t="shared" si="23"/>
        <v>-</v>
      </c>
      <c r="G340" s="1" t="str">
        <f t="shared" si="20"/>
        <v>FALSO</v>
      </c>
      <c r="H340" s="1" t="str">
        <f t="shared" si="21"/>
        <v>FALSO</v>
      </c>
      <c r="I340" s="1" t="b">
        <f t="shared" si="22"/>
        <v>0</v>
      </c>
    </row>
    <row r="341" spans="1:9" hidden="1" x14ac:dyDescent="0.25">
      <c r="A341" t="s">
        <v>15</v>
      </c>
      <c r="B341" t="s">
        <v>5</v>
      </c>
      <c r="C341" s="2">
        <v>201</v>
      </c>
      <c r="D341" s="2">
        <v>220</v>
      </c>
      <c r="E341" s="1">
        <v>0.3</v>
      </c>
      <c r="F341" s="1" t="str">
        <f t="shared" si="23"/>
        <v>-</v>
      </c>
      <c r="G341" s="1" t="str">
        <f t="shared" si="20"/>
        <v>FALSO</v>
      </c>
      <c r="H341" s="1" t="str">
        <f t="shared" si="21"/>
        <v>FALSO</v>
      </c>
      <c r="I341" s="1" t="b">
        <f t="shared" si="22"/>
        <v>0</v>
      </c>
    </row>
    <row r="342" spans="1:9" hidden="1" x14ac:dyDescent="0.25">
      <c r="A342" t="s">
        <v>15</v>
      </c>
      <c r="B342" t="s">
        <v>4</v>
      </c>
      <c r="C342" s="2">
        <v>221</v>
      </c>
      <c r="D342" s="2">
        <v>250</v>
      </c>
      <c r="E342" s="1">
        <v>0.3</v>
      </c>
      <c r="F342" s="1" t="str">
        <f t="shared" si="23"/>
        <v>-</v>
      </c>
      <c r="G342" s="1" t="str">
        <f t="shared" si="20"/>
        <v>FALSO</v>
      </c>
      <c r="H342" s="1" t="str">
        <f t="shared" si="21"/>
        <v>FALSO</v>
      </c>
      <c r="I342" s="1" t="b">
        <f t="shared" si="22"/>
        <v>0</v>
      </c>
    </row>
    <row r="343" spans="1:9" hidden="1" x14ac:dyDescent="0.25">
      <c r="A343" t="s">
        <v>15</v>
      </c>
      <c r="B343" t="s">
        <v>5</v>
      </c>
      <c r="C343" s="2">
        <v>221</v>
      </c>
      <c r="D343" s="2">
        <v>250</v>
      </c>
      <c r="E343" s="1">
        <v>0.3</v>
      </c>
      <c r="F343" s="1" t="str">
        <f t="shared" si="23"/>
        <v>-</v>
      </c>
      <c r="G343" s="1" t="str">
        <f t="shared" si="20"/>
        <v>FALSO</v>
      </c>
      <c r="H343" s="1" t="str">
        <f t="shared" si="21"/>
        <v>FALSO</v>
      </c>
      <c r="I343" s="1" t="b">
        <f t="shared" si="22"/>
        <v>0</v>
      </c>
    </row>
    <row r="344" spans="1:9" hidden="1" x14ac:dyDescent="0.25">
      <c r="A344" t="s">
        <v>15</v>
      </c>
      <c r="B344" t="s">
        <v>4</v>
      </c>
      <c r="C344" s="2">
        <v>251</v>
      </c>
      <c r="D344" s="2">
        <v>300</v>
      </c>
      <c r="E344" s="1">
        <v>0.3</v>
      </c>
      <c r="F344" s="1" t="str">
        <f t="shared" si="23"/>
        <v>-</v>
      </c>
      <c r="G344" s="1" t="str">
        <f t="shared" si="20"/>
        <v>FALSO</v>
      </c>
      <c r="H344" s="1" t="str">
        <f t="shared" si="21"/>
        <v>FALSO</v>
      </c>
      <c r="I344" s="1" t="b">
        <f t="shared" si="22"/>
        <v>0</v>
      </c>
    </row>
    <row r="345" spans="1:9" hidden="1" x14ac:dyDescent="0.25">
      <c r="A345" t="s">
        <v>15</v>
      </c>
      <c r="B345" t="s">
        <v>5</v>
      </c>
      <c r="C345" s="2">
        <v>251</v>
      </c>
      <c r="D345" s="2">
        <v>300</v>
      </c>
      <c r="E345" s="1">
        <v>0.3</v>
      </c>
      <c r="F345" s="1" t="str">
        <f t="shared" si="23"/>
        <v>-</v>
      </c>
      <c r="G345" s="1" t="str">
        <f t="shared" si="20"/>
        <v>FALSO</v>
      </c>
      <c r="H345" s="1" t="str">
        <f t="shared" si="21"/>
        <v>FALSO</v>
      </c>
      <c r="I345" s="1" t="b">
        <f t="shared" si="22"/>
        <v>0</v>
      </c>
    </row>
    <row r="346" spans="1:9" hidden="1" x14ac:dyDescent="0.25">
      <c r="A346" t="s">
        <v>15</v>
      </c>
      <c r="B346" t="s">
        <v>4</v>
      </c>
      <c r="C346" s="2">
        <v>301</v>
      </c>
      <c r="D346" s="2">
        <v>400</v>
      </c>
      <c r="E346" s="1">
        <v>0.3</v>
      </c>
      <c r="F346" s="1" t="str">
        <f t="shared" si="23"/>
        <v>-</v>
      </c>
      <c r="G346" s="1" t="str">
        <f t="shared" si="20"/>
        <v>FALSO</v>
      </c>
      <c r="H346" s="1" t="str">
        <f t="shared" si="21"/>
        <v>FALSO</v>
      </c>
      <c r="I346" s="1" t="b">
        <f t="shared" si="22"/>
        <v>0</v>
      </c>
    </row>
    <row r="347" spans="1:9" hidden="1" x14ac:dyDescent="0.25">
      <c r="A347" t="s">
        <v>15</v>
      </c>
      <c r="B347" t="s">
        <v>4</v>
      </c>
      <c r="C347" s="2">
        <v>401</v>
      </c>
      <c r="D347" s="2">
        <v>450</v>
      </c>
      <c r="E347" s="1">
        <v>0.3</v>
      </c>
      <c r="F347" s="1" t="str">
        <f t="shared" si="23"/>
        <v>-</v>
      </c>
      <c r="G347" s="1" t="str">
        <f t="shared" si="20"/>
        <v>FALSO</v>
      </c>
      <c r="H347" s="1" t="str">
        <f t="shared" si="21"/>
        <v>FALSO</v>
      </c>
      <c r="I347" s="1" t="b">
        <f t="shared" si="22"/>
        <v>0</v>
      </c>
    </row>
    <row r="348" spans="1:9" hidden="1" x14ac:dyDescent="0.25">
      <c r="A348" t="s">
        <v>15</v>
      </c>
      <c r="B348" t="s">
        <v>5</v>
      </c>
      <c r="C348" s="2">
        <v>301</v>
      </c>
      <c r="D348" s="2">
        <v>450</v>
      </c>
      <c r="E348" s="1">
        <v>0.3</v>
      </c>
      <c r="F348" s="1" t="str">
        <f t="shared" si="23"/>
        <v>-</v>
      </c>
      <c r="G348" s="1" t="str">
        <f t="shared" si="20"/>
        <v>FALSO</v>
      </c>
      <c r="H348" s="1" t="str">
        <f t="shared" si="21"/>
        <v>FALSO</v>
      </c>
      <c r="I348" s="1" t="b">
        <f t="shared" si="22"/>
        <v>0</v>
      </c>
    </row>
    <row r="349" spans="1:9" hidden="1" x14ac:dyDescent="0.25">
      <c r="A349" t="s">
        <v>15</v>
      </c>
      <c r="B349" t="s">
        <v>4</v>
      </c>
      <c r="C349" s="2">
        <v>451</v>
      </c>
      <c r="D349" s="2">
        <v>500</v>
      </c>
      <c r="E349" s="1">
        <v>0.3</v>
      </c>
      <c r="F349" s="1" t="str">
        <f t="shared" si="23"/>
        <v>-</v>
      </c>
      <c r="G349" s="1" t="str">
        <f t="shared" si="20"/>
        <v>FALSO</v>
      </c>
      <c r="H349" s="1" t="str">
        <f t="shared" si="21"/>
        <v>FALSO</v>
      </c>
      <c r="I349" s="1" t="b">
        <f t="shared" si="22"/>
        <v>0</v>
      </c>
    </row>
    <row r="350" spans="1:9" hidden="1" x14ac:dyDescent="0.25">
      <c r="A350" t="s">
        <v>15</v>
      </c>
      <c r="B350" t="s">
        <v>5</v>
      </c>
      <c r="C350" s="2">
        <v>450</v>
      </c>
      <c r="D350" s="2">
        <v>500</v>
      </c>
      <c r="E350" s="1">
        <v>0.3</v>
      </c>
      <c r="F350" s="1" t="str">
        <f t="shared" si="23"/>
        <v>-</v>
      </c>
      <c r="G350" s="1" t="str">
        <f t="shared" si="20"/>
        <v>FALSO</v>
      </c>
      <c r="H350" s="1" t="str">
        <f t="shared" si="21"/>
        <v>FALSO</v>
      </c>
      <c r="I350" s="1" t="b">
        <f t="shared" si="22"/>
        <v>0</v>
      </c>
    </row>
    <row r="351" spans="1:9" hidden="1" x14ac:dyDescent="0.25">
      <c r="A351" t="s">
        <v>15</v>
      </c>
      <c r="B351" t="s">
        <v>5</v>
      </c>
      <c r="C351" s="2">
        <v>451</v>
      </c>
      <c r="D351" s="2">
        <v>500</v>
      </c>
      <c r="E351" s="1">
        <v>0.3</v>
      </c>
      <c r="F351" s="1" t="str">
        <f t="shared" si="23"/>
        <v>-</v>
      </c>
      <c r="G351" s="1" t="str">
        <f t="shared" si="20"/>
        <v>FALSO</v>
      </c>
      <c r="H351" s="1" t="str">
        <f t="shared" si="21"/>
        <v>FALSO</v>
      </c>
      <c r="I351" s="1" t="b">
        <f t="shared" si="22"/>
        <v>0</v>
      </c>
    </row>
    <row r="352" spans="1:9" hidden="1" x14ac:dyDescent="0.25">
      <c r="A352" t="s">
        <v>15</v>
      </c>
      <c r="B352" t="s">
        <v>4</v>
      </c>
      <c r="C352">
        <v>501</v>
      </c>
      <c r="D352" s="4">
        <f>$L$2</f>
        <v>0</v>
      </c>
      <c r="E352" s="1">
        <v>0.3</v>
      </c>
      <c r="F352" s="1" t="str">
        <f t="shared" si="23"/>
        <v>-</v>
      </c>
      <c r="G352" s="1" t="str">
        <f t="shared" si="20"/>
        <v>FALSO</v>
      </c>
      <c r="H352" s="1" t="str">
        <f t="shared" si="21"/>
        <v>FALSO</v>
      </c>
      <c r="I352" s="1" t="b">
        <f t="shared" si="22"/>
        <v>0</v>
      </c>
    </row>
    <row r="353" spans="1:9" hidden="1" x14ac:dyDescent="0.25">
      <c r="A353" t="s">
        <v>15</v>
      </c>
      <c r="B353" t="s">
        <v>5</v>
      </c>
      <c r="C353">
        <v>501</v>
      </c>
      <c r="D353" s="4">
        <f>$L$2</f>
        <v>0</v>
      </c>
      <c r="E353" s="1">
        <v>0.3</v>
      </c>
      <c r="F353" s="1" t="str">
        <f t="shared" si="23"/>
        <v>-</v>
      </c>
      <c r="G353" s="1" t="str">
        <f t="shared" si="20"/>
        <v>FALSO</v>
      </c>
      <c r="H353" s="1" t="str">
        <f t="shared" si="21"/>
        <v>FALSO</v>
      </c>
      <c r="I353" s="1" t="b">
        <f t="shared" si="22"/>
        <v>0</v>
      </c>
    </row>
    <row r="354" spans="1:9" hidden="1" x14ac:dyDescent="0.25">
      <c r="A354" t="s">
        <v>16</v>
      </c>
      <c r="B354" t="s">
        <v>4</v>
      </c>
      <c r="C354" s="2">
        <v>0</v>
      </c>
      <c r="D354" s="2">
        <v>30</v>
      </c>
      <c r="E354" s="1">
        <v>0</v>
      </c>
      <c r="F354" s="1">
        <f t="shared" si="23"/>
        <v>0</v>
      </c>
      <c r="G354" s="1" t="str">
        <f t="shared" si="20"/>
        <v>FALSO</v>
      </c>
      <c r="H354" s="1" t="str">
        <f t="shared" si="21"/>
        <v>FALSO</v>
      </c>
      <c r="I354" s="1" t="b">
        <f t="shared" si="22"/>
        <v>0</v>
      </c>
    </row>
    <row r="355" spans="1:9" hidden="1" x14ac:dyDescent="0.25">
      <c r="A355" t="s">
        <v>16</v>
      </c>
      <c r="B355" t="s">
        <v>5</v>
      </c>
      <c r="C355" s="2">
        <v>0</v>
      </c>
      <c r="D355" s="2">
        <v>30</v>
      </c>
      <c r="E355" s="1">
        <v>0</v>
      </c>
      <c r="F355" s="1">
        <f t="shared" si="23"/>
        <v>0</v>
      </c>
      <c r="G355" s="1" t="str">
        <f t="shared" si="20"/>
        <v>FALSO</v>
      </c>
      <c r="H355" s="1" t="str">
        <f t="shared" si="21"/>
        <v>FALSO</v>
      </c>
      <c r="I355" s="1" t="b">
        <f t="shared" si="22"/>
        <v>0</v>
      </c>
    </row>
    <row r="356" spans="1:9" hidden="1" x14ac:dyDescent="0.25">
      <c r="A356" t="s">
        <v>16</v>
      </c>
      <c r="B356" t="s">
        <v>4</v>
      </c>
      <c r="C356" s="2">
        <v>31</v>
      </c>
      <c r="D356" s="2">
        <v>50</v>
      </c>
      <c r="E356" s="1">
        <v>0</v>
      </c>
      <c r="F356" s="1" t="str">
        <f t="shared" si="23"/>
        <v>-</v>
      </c>
      <c r="G356" s="1" t="str">
        <f t="shared" si="20"/>
        <v>FALSO</v>
      </c>
      <c r="H356" s="1" t="str">
        <f t="shared" si="21"/>
        <v>FALSO</v>
      </c>
      <c r="I356" s="1" t="b">
        <f t="shared" si="22"/>
        <v>0</v>
      </c>
    </row>
    <row r="357" spans="1:9" hidden="1" x14ac:dyDescent="0.25">
      <c r="A357" t="s">
        <v>16</v>
      </c>
      <c r="B357" t="s">
        <v>5</v>
      </c>
      <c r="C357" s="2">
        <v>31</v>
      </c>
      <c r="D357" s="2">
        <v>50</v>
      </c>
      <c r="E357" s="1">
        <v>0</v>
      </c>
      <c r="F357" s="1" t="str">
        <f t="shared" si="23"/>
        <v>-</v>
      </c>
      <c r="G357" s="1" t="str">
        <f t="shared" si="20"/>
        <v>FALSO</v>
      </c>
      <c r="H357" s="1" t="str">
        <f t="shared" si="21"/>
        <v>FALSO</v>
      </c>
      <c r="I357" s="1" t="b">
        <f t="shared" si="22"/>
        <v>0</v>
      </c>
    </row>
    <row r="358" spans="1:9" hidden="1" x14ac:dyDescent="0.25">
      <c r="A358" t="s">
        <v>16</v>
      </c>
      <c r="B358" t="s">
        <v>4</v>
      </c>
      <c r="C358" s="2">
        <v>51</v>
      </c>
      <c r="D358" s="2">
        <v>60</v>
      </c>
      <c r="E358" s="1">
        <v>0.17</v>
      </c>
      <c r="F358" s="1" t="str">
        <f t="shared" si="23"/>
        <v>-</v>
      </c>
      <c r="G358" s="1" t="str">
        <f t="shared" si="20"/>
        <v>FALSO</v>
      </c>
      <c r="H358" s="1" t="str">
        <f t="shared" si="21"/>
        <v>FALSO</v>
      </c>
      <c r="I358" s="1" t="b">
        <f t="shared" si="22"/>
        <v>0</v>
      </c>
    </row>
    <row r="359" spans="1:9" hidden="1" x14ac:dyDescent="0.25">
      <c r="A359" t="s">
        <v>16</v>
      </c>
      <c r="B359" t="s">
        <v>5</v>
      </c>
      <c r="C359" s="2">
        <v>51</v>
      </c>
      <c r="D359" s="2">
        <v>60</v>
      </c>
      <c r="E359" s="1">
        <v>0.17</v>
      </c>
      <c r="F359" s="1" t="str">
        <f t="shared" si="23"/>
        <v>-</v>
      </c>
      <c r="G359" s="1" t="str">
        <f t="shared" si="20"/>
        <v>FALSO</v>
      </c>
      <c r="H359" s="1" t="str">
        <f t="shared" si="21"/>
        <v>FALSO</v>
      </c>
      <c r="I359" s="1" t="b">
        <f t="shared" si="22"/>
        <v>0</v>
      </c>
    </row>
    <row r="360" spans="1:9" hidden="1" x14ac:dyDescent="0.25">
      <c r="A360" t="s">
        <v>16</v>
      </c>
      <c r="B360" t="s">
        <v>4</v>
      </c>
      <c r="C360" s="2">
        <v>61</v>
      </c>
      <c r="D360" s="2">
        <v>80</v>
      </c>
      <c r="E360" s="1">
        <v>0.17</v>
      </c>
      <c r="F360" s="1" t="str">
        <f t="shared" si="23"/>
        <v>-</v>
      </c>
      <c r="G360" s="1" t="str">
        <f t="shared" si="20"/>
        <v>FALSO</v>
      </c>
      <c r="H360" s="1" t="str">
        <f t="shared" si="21"/>
        <v>FALSO</v>
      </c>
      <c r="I360" s="1" t="b">
        <f t="shared" si="22"/>
        <v>0</v>
      </c>
    </row>
    <row r="361" spans="1:9" hidden="1" x14ac:dyDescent="0.25">
      <c r="A361" t="s">
        <v>16</v>
      </c>
      <c r="B361" t="s">
        <v>5</v>
      </c>
      <c r="C361" s="2">
        <v>61</v>
      </c>
      <c r="D361" s="2">
        <v>80</v>
      </c>
      <c r="E361" s="1">
        <v>0.17</v>
      </c>
      <c r="F361" s="1" t="str">
        <f t="shared" si="23"/>
        <v>-</v>
      </c>
      <c r="G361" s="1" t="str">
        <f t="shared" si="20"/>
        <v>FALSO</v>
      </c>
      <c r="H361" s="1" t="str">
        <f t="shared" si="21"/>
        <v>FALSO</v>
      </c>
      <c r="I361" s="1" t="b">
        <f t="shared" si="22"/>
        <v>0</v>
      </c>
    </row>
    <row r="362" spans="1:9" hidden="1" x14ac:dyDescent="0.25">
      <c r="A362" t="s">
        <v>16</v>
      </c>
      <c r="B362" t="s">
        <v>4</v>
      </c>
      <c r="C362" s="2">
        <v>81</v>
      </c>
      <c r="D362" s="2">
        <v>90</v>
      </c>
      <c r="E362" s="1">
        <v>0.17</v>
      </c>
      <c r="F362" s="1" t="str">
        <f t="shared" si="23"/>
        <v>-</v>
      </c>
      <c r="G362" s="1" t="str">
        <f t="shared" si="20"/>
        <v>FALSO</v>
      </c>
      <c r="H362" s="1" t="str">
        <f t="shared" si="21"/>
        <v>FALSO</v>
      </c>
      <c r="I362" s="1" t="b">
        <f t="shared" si="22"/>
        <v>0</v>
      </c>
    </row>
    <row r="363" spans="1:9" hidden="1" x14ac:dyDescent="0.25">
      <c r="A363" t="s">
        <v>16</v>
      </c>
      <c r="B363" t="s">
        <v>5</v>
      </c>
      <c r="C363" s="2">
        <v>81</v>
      </c>
      <c r="D363" s="2">
        <v>90</v>
      </c>
      <c r="E363" s="1">
        <v>0.17</v>
      </c>
      <c r="F363" s="1" t="str">
        <f t="shared" si="23"/>
        <v>-</v>
      </c>
      <c r="G363" s="1" t="str">
        <f t="shared" si="20"/>
        <v>FALSO</v>
      </c>
      <c r="H363" s="1" t="str">
        <f t="shared" si="21"/>
        <v>FALSO</v>
      </c>
      <c r="I363" s="1" t="b">
        <f t="shared" si="22"/>
        <v>0</v>
      </c>
    </row>
    <row r="364" spans="1:9" hidden="1" x14ac:dyDescent="0.25">
      <c r="A364" t="s">
        <v>16</v>
      </c>
      <c r="B364" t="s">
        <v>4</v>
      </c>
      <c r="C364" s="2">
        <v>91</v>
      </c>
      <c r="D364" s="2">
        <v>100</v>
      </c>
      <c r="E364" s="1">
        <v>0.17</v>
      </c>
      <c r="F364" s="1" t="str">
        <f t="shared" si="23"/>
        <v>-</v>
      </c>
      <c r="G364" s="1" t="str">
        <f t="shared" si="20"/>
        <v>FALSO</v>
      </c>
      <c r="H364" s="1" t="str">
        <f t="shared" si="21"/>
        <v>FALSO</v>
      </c>
      <c r="I364" s="1" t="b">
        <f t="shared" si="22"/>
        <v>0</v>
      </c>
    </row>
    <row r="365" spans="1:9" hidden="1" x14ac:dyDescent="0.25">
      <c r="A365" t="s">
        <v>16</v>
      </c>
      <c r="B365" t="s">
        <v>5</v>
      </c>
      <c r="C365" s="2">
        <v>91</v>
      </c>
      <c r="D365" s="2">
        <v>100</v>
      </c>
      <c r="E365" s="1">
        <v>0.17</v>
      </c>
      <c r="F365" s="1" t="str">
        <f t="shared" si="23"/>
        <v>-</v>
      </c>
      <c r="G365" s="1" t="str">
        <f t="shared" si="20"/>
        <v>FALSO</v>
      </c>
      <c r="H365" s="1" t="str">
        <f t="shared" si="21"/>
        <v>FALSO</v>
      </c>
      <c r="I365" s="1" t="b">
        <f t="shared" si="22"/>
        <v>0</v>
      </c>
    </row>
    <row r="366" spans="1:9" hidden="1" x14ac:dyDescent="0.25">
      <c r="A366" t="s">
        <v>16</v>
      </c>
      <c r="B366" t="s">
        <v>4</v>
      </c>
      <c r="C366" s="2">
        <v>101</v>
      </c>
      <c r="D366" s="2">
        <v>140</v>
      </c>
      <c r="E366" s="1">
        <v>0.17</v>
      </c>
      <c r="F366" s="1" t="str">
        <f t="shared" si="23"/>
        <v>-</v>
      </c>
      <c r="G366" s="1" t="str">
        <f t="shared" si="20"/>
        <v>FALSO</v>
      </c>
      <c r="H366" s="1" t="str">
        <f t="shared" si="21"/>
        <v>FALSO</v>
      </c>
      <c r="I366" s="1" t="b">
        <f t="shared" si="22"/>
        <v>0</v>
      </c>
    </row>
    <row r="367" spans="1:9" hidden="1" x14ac:dyDescent="0.25">
      <c r="A367" t="s">
        <v>16</v>
      </c>
      <c r="B367" t="s">
        <v>5</v>
      </c>
      <c r="C367" s="2">
        <v>101</v>
      </c>
      <c r="D367" s="2">
        <v>140</v>
      </c>
      <c r="E367" s="1">
        <v>0.17</v>
      </c>
      <c r="F367" s="1" t="str">
        <f t="shared" si="23"/>
        <v>-</v>
      </c>
      <c r="G367" s="1" t="str">
        <f t="shared" si="20"/>
        <v>FALSO</v>
      </c>
      <c r="H367" s="1" t="str">
        <f t="shared" si="21"/>
        <v>FALSO</v>
      </c>
      <c r="I367" s="1" t="b">
        <f t="shared" si="22"/>
        <v>0</v>
      </c>
    </row>
    <row r="368" spans="1:9" hidden="1" x14ac:dyDescent="0.25">
      <c r="A368" t="s">
        <v>16</v>
      </c>
      <c r="B368" t="s">
        <v>4</v>
      </c>
      <c r="C368" s="2">
        <v>141</v>
      </c>
      <c r="D368" s="2">
        <v>150</v>
      </c>
      <c r="E368" s="1">
        <v>0.17</v>
      </c>
      <c r="F368" s="1" t="str">
        <f t="shared" si="23"/>
        <v>-</v>
      </c>
      <c r="G368" s="1" t="str">
        <f t="shared" si="20"/>
        <v>FALSO</v>
      </c>
      <c r="H368" s="1" t="str">
        <f t="shared" si="21"/>
        <v>FALSO</v>
      </c>
      <c r="I368" s="1" t="b">
        <f t="shared" si="22"/>
        <v>0</v>
      </c>
    </row>
    <row r="369" spans="1:9" hidden="1" x14ac:dyDescent="0.25">
      <c r="A369" t="s">
        <v>16</v>
      </c>
      <c r="B369" t="s">
        <v>5</v>
      </c>
      <c r="C369" s="2">
        <v>141</v>
      </c>
      <c r="D369" s="2">
        <v>150</v>
      </c>
      <c r="E369" s="1">
        <v>0.17</v>
      </c>
      <c r="F369" s="1" t="str">
        <f t="shared" si="23"/>
        <v>-</v>
      </c>
      <c r="G369" s="1" t="str">
        <f t="shared" si="20"/>
        <v>FALSO</v>
      </c>
      <c r="H369" s="1" t="str">
        <f t="shared" si="21"/>
        <v>FALSO</v>
      </c>
      <c r="I369" s="1" t="b">
        <f t="shared" si="22"/>
        <v>0</v>
      </c>
    </row>
    <row r="370" spans="1:9" hidden="1" x14ac:dyDescent="0.25">
      <c r="A370" t="s">
        <v>16</v>
      </c>
      <c r="B370" t="s">
        <v>4</v>
      </c>
      <c r="C370" s="2">
        <v>151</v>
      </c>
      <c r="D370" s="2">
        <v>200</v>
      </c>
      <c r="E370" s="1">
        <v>0.17</v>
      </c>
      <c r="F370" s="1" t="str">
        <f t="shared" si="23"/>
        <v>-</v>
      </c>
      <c r="G370" s="1" t="str">
        <f t="shared" si="20"/>
        <v>FALSO</v>
      </c>
      <c r="H370" s="1" t="str">
        <f t="shared" si="21"/>
        <v>FALSO</v>
      </c>
      <c r="I370" s="1" t="b">
        <f t="shared" si="22"/>
        <v>0</v>
      </c>
    </row>
    <row r="371" spans="1:9" hidden="1" x14ac:dyDescent="0.25">
      <c r="A371" t="s">
        <v>16</v>
      </c>
      <c r="B371" t="s">
        <v>5</v>
      </c>
      <c r="C371" s="2">
        <v>151</v>
      </c>
      <c r="D371" s="2">
        <v>200</v>
      </c>
      <c r="E371" s="1">
        <v>0.17</v>
      </c>
      <c r="F371" s="1" t="str">
        <f t="shared" si="23"/>
        <v>-</v>
      </c>
      <c r="G371" s="1" t="str">
        <f t="shared" si="20"/>
        <v>FALSO</v>
      </c>
      <c r="H371" s="1" t="str">
        <f t="shared" si="21"/>
        <v>FALSO</v>
      </c>
      <c r="I371" s="1" t="b">
        <f t="shared" si="22"/>
        <v>0</v>
      </c>
    </row>
    <row r="372" spans="1:9" hidden="1" x14ac:dyDescent="0.25">
      <c r="A372" t="s">
        <v>16</v>
      </c>
      <c r="B372" t="s">
        <v>4</v>
      </c>
      <c r="C372" s="2">
        <v>201</v>
      </c>
      <c r="D372" s="2">
        <v>220</v>
      </c>
      <c r="E372" s="1">
        <v>0.2</v>
      </c>
      <c r="F372" s="1" t="str">
        <f t="shared" si="23"/>
        <v>-</v>
      </c>
      <c r="G372" s="1" t="str">
        <f t="shared" si="20"/>
        <v>FALSO</v>
      </c>
      <c r="H372" s="1" t="str">
        <f t="shared" si="21"/>
        <v>FALSO</v>
      </c>
      <c r="I372" s="1" t="b">
        <f t="shared" si="22"/>
        <v>0</v>
      </c>
    </row>
    <row r="373" spans="1:9" hidden="1" x14ac:dyDescent="0.25">
      <c r="A373" t="s">
        <v>16</v>
      </c>
      <c r="B373" t="s">
        <v>5</v>
      </c>
      <c r="C373" s="2">
        <v>201</v>
      </c>
      <c r="D373" s="2">
        <v>220</v>
      </c>
      <c r="E373" s="1">
        <v>0.2</v>
      </c>
      <c r="F373" s="1" t="str">
        <f t="shared" si="23"/>
        <v>-</v>
      </c>
      <c r="G373" s="1" t="str">
        <f t="shared" si="20"/>
        <v>FALSO</v>
      </c>
      <c r="H373" s="1" t="str">
        <f t="shared" si="21"/>
        <v>FALSO</v>
      </c>
      <c r="I373" s="1" t="b">
        <f t="shared" si="22"/>
        <v>0</v>
      </c>
    </row>
    <row r="374" spans="1:9" hidden="1" x14ac:dyDescent="0.25">
      <c r="A374" t="s">
        <v>16</v>
      </c>
      <c r="B374" t="s">
        <v>4</v>
      </c>
      <c r="C374" s="2">
        <v>221</v>
      </c>
      <c r="D374" s="2">
        <v>250</v>
      </c>
      <c r="E374" s="1">
        <v>0.2</v>
      </c>
      <c r="F374" s="1" t="str">
        <f t="shared" si="23"/>
        <v>-</v>
      </c>
      <c r="G374" s="1" t="str">
        <f t="shared" si="20"/>
        <v>FALSO</v>
      </c>
      <c r="H374" s="1" t="str">
        <f t="shared" si="21"/>
        <v>FALSO</v>
      </c>
      <c r="I374" s="1" t="b">
        <f t="shared" si="22"/>
        <v>0</v>
      </c>
    </row>
    <row r="375" spans="1:9" hidden="1" x14ac:dyDescent="0.25">
      <c r="A375" t="s">
        <v>16</v>
      </c>
      <c r="B375" t="s">
        <v>5</v>
      </c>
      <c r="C375" s="2">
        <v>221</v>
      </c>
      <c r="D375" s="2">
        <v>250</v>
      </c>
      <c r="E375" s="1">
        <v>0.2</v>
      </c>
      <c r="F375" s="1" t="str">
        <f t="shared" si="23"/>
        <v>-</v>
      </c>
      <c r="G375" s="1" t="str">
        <f t="shared" si="20"/>
        <v>FALSO</v>
      </c>
      <c r="H375" s="1" t="str">
        <f t="shared" si="21"/>
        <v>FALSO</v>
      </c>
      <c r="I375" s="1" t="b">
        <f t="shared" si="22"/>
        <v>0</v>
      </c>
    </row>
    <row r="376" spans="1:9" hidden="1" x14ac:dyDescent="0.25">
      <c r="A376" t="s">
        <v>16</v>
      </c>
      <c r="B376" t="s">
        <v>4</v>
      </c>
      <c r="C376" s="2">
        <v>251</v>
      </c>
      <c r="D376" s="2">
        <v>300</v>
      </c>
      <c r="E376" s="1">
        <v>0.2</v>
      </c>
      <c r="F376" s="1" t="str">
        <f t="shared" si="23"/>
        <v>-</v>
      </c>
      <c r="G376" s="1" t="str">
        <f t="shared" si="20"/>
        <v>FALSO</v>
      </c>
      <c r="H376" s="1" t="str">
        <f t="shared" si="21"/>
        <v>FALSO</v>
      </c>
      <c r="I376" s="1" t="b">
        <f t="shared" si="22"/>
        <v>0</v>
      </c>
    </row>
    <row r="377" spans="1:9" hidden="1" x14ac:dyDescent="0.25">
      <c r="A377" t="s">
        <v>16</v>
      </c>
      <c r="B377" t="s">
        <v>5</v>
      </c>
      <c r="C377" s="2">
        <v>251</v>
      </c>
      <c r="D377" s="2">
        <v>300</v>
      </c>
      <c r="E377" s="1">
        <v>0.2</v>
      </c>
      <c r="F377" s="1" t="str">
        <f t="shared" si="23"/>
        <v>-</v>
      </c>
      <c r="G377" s="1" t="str">
        <f t="shared" si="20"/>
        <v>FALSO</v>
      </c>
      <c r="H377" s="1" t="str">
        <f t="shared" si="21"/>
        <v>FALSO</v>
      </c>
      <c r="I377" s="1" t="b">
        <f t="shared" si="22"/>
        <v>0</v>
      </c>
    </row>
    <row r="378" spans="1:9" hidden="1" x14ac:dyDescent="0.25">
      <c r="A378" t="s">
        <v>16</v>
      </c>
      <c r="B378" t="s">
        <v>4</v>
      </c>
      <c r="C378" s="2">
        <v>301</v>
      </c>
      <c r="D378" s="2">
        <v>400</v>
      </c>
      <c r="E378" s="1">
        <v>0.2</v>
      </c>
      <c r="F378" s="1" t="str">
        <f t="shared" si="23"/>
        <v>-</v>
      </c>
      <c r="G378" s="1" t="str">
        <f t="shared" si="20"/>
        <v>FALSO</v>
      </c>
      <c r="H378" s="1" t="str">
        <f t="shared" si="21"/>
        <v>FALSO</v>
      </c>
      <c r="I378" s="1" t="b">
        <f t="shared" si="22"/>
        <v>0</v>
      </c>
    </row>
    <row r="379" spans="1:9" hidden="1" x14ac:dyDescent="0.25">
      <c r="A379" t="s">
        <v>16</v>
      </c>
      <c r="B379" t="s">
        <v>4</v>
      </c>
      <c r="C379" s="2">
        <v>401</v>
      </c>
      <c r="D379" s="2">
        <v>450</v>
      </c>
      <c r="E379" s="1">
        <v>0.2</v>
      </c>
      <c r="F379" s="1" t="str">
        <f t="shared" si="23"/>
        <v>-</v>
      </c>
      <c r="G379" s="1" t="str">
        <f t="shared" si="20"/>
        <v>FALSO</v>
      </c>
      <c r="H379" s="1" t="str">
        <f t="shared" si="21"/>
        <v>FALSO</v>
      </c>
      <c r="I379" s="1" t="b">
        <f t="shared" si="22"/>
        <v>0</v>
      </c>
    </row>
    <row r="380" spans="1:9" hidden="1" x14ac:dyDescent="0.25">
      <c r="A380" t="s">
        <v>16</v>
      </c>
      <c r="B380" t="s">
        <v>5</v>
      </c>
      <c r="C380" s="2">
        <v>301</v>
      </c>
      <c r="D380" s="2">
        <v>450</v>
      </c>
      <c r="E380" s="1">
        <v>0.2</v>
      </c>
      <c r="F380" s="1" t="str">
        <f t="shared" si="23"/>
        <v>-</v>
      </c>
      <c r="G380" s="1" t="str">
        <f t="shared" si="20"/>
        <v>FALSO</v>
      </c>
      <c r="H380" s="1" t="str">
        <f t="shared" si="21"/>
        <v>FALSO</v>
      </c>
      <c r="I380" s="1" t="b">
        <f t="shared" si="22"/>
        <v>0</v>
      </c>
    </row>
    <row r="381" spans="1:9" hidden="1" x14ac:dyDescent="0.25">
      <c r="A381" t="s">
        <v>16</v>
      </c>
      <c r="B381" t="s">
        <v>4</v>
      </c>
      <c r="C381" s="2">
        <v>451</v>
      </c>
      <c r="D381" s="2">
        <v>500</v>
      </c>
      <c r="E381" s="1">
        <v>0.2</v>
      </c>
      <c r="F381" s="1" t="str">
        <f t="shared" si="23"/>
        <v>-</v>
      </c>
      <c r="G381" s="1" t="str">
        <f t="shared" si="20"/>
        <v>FALSO</v>
      </c>
      <c r="H381" s="1" t="str">
        <f t="shared" si="21"/>
        <v>FALSO</v>
      </c>
      <c r="I381" s="1" t="b">
        <f t="shared" si="22"/>
        <v>0</v>
      </c>
    </row>
    <row r="382" spans="1:9" hidden="1" x14ac:dyDescent="0.25">
      <c r="A382" t="s">
        <v>16</v>
      </c>
      <c r="B382" t="s">
        <v>5</v>
      </c>
      <c r="C382" s="2">
        <v>450</v>
      </c>
      <c r="D382" s="2">
        <v>500</v>
      </c>
      <c r="E382" s="1">
        <v>0.2</v>
      </c>
      <c r="F382" s="1" t="str">
        <f t="shared" si="23"/>
        <v>-</v>
      </c>
      <c r="G382" s="1" t="str">
        <f t="shared" si="20"/>
        <v>FALSO</v>
      </c>
      <c r="H382" s="1" t="str">
        <f t="shared" si="21"/>
        <v>FALSO</v>
      </c>
      <c r="I382" s="1" t="b">
        <f t="shared" si="22"/>
        <v>0</v>
      </c>
    </row>
    <row r="383" spans="1:9" hidden="1" x14ac:dyDescent="0.25">
      <c r="A383" t="s">
        <v>16</v>
      </c>
      <c r="B383" t="s">
        <v>5</v>
      </c>
      <c r="C383" s="2">
        <v>451</v>
      </c>
      <c r="D383" s="2">
        <v>500</v>
      </c>
      <c r="E383" s="1">
        <v>0.2</v>
      </c>
      <c r="F383" s="1" t="str">
        <f t="shared" si="23"/>
        <v>-</v>
      </c>
      <c r="G383" s="1" t="str">
        <f t="shared" si="20"/>
        <v>FALSO</v>
      </c>
      <c r="H383" s="1" t="str">
        <f t="shared" si="21"/>
        <v>FALSO</v>
      </c>
      <c r="I383" s="1" t="b">
        <f t="shared" si="22"/>
        <v>0</v>
      </c>
    </row>
    <row r="384" spans="1:9" hidden="1" x14ac:dyDescent="0.25">
      <c r="A384" t="s">
        <v>16</v>
      </c>
      <c r="B384" t="s">
        <v>4</v>
      </c>
      <c r="C384">
        <v>501</v>
      </c>
      <c r="D384" s="4">
        <f>$L$2</f>
        <v>0</v>
      </c>
      <c r="E384" s="1">
        <v>0.25</v>
      </c>
      <c r="F384" s="1" t="str">
        <f t="shared" si="23"/>
        <v>-</v>
      </c>
      <c r="G384" s="1" t="str">
        <f t="shared" si="20"/>
        <v>FALSO</v>
      </c>
      <c r="H384" s="1" t="str">
        <f t="shared" si="21"/>
        <v>FALSO</v>
      </c>
      <c r="I384" s="1" t="b">
        <f t="shared" si="22"/>
        <v>0</v>
      </c>
    </row>
    <row r="385" spans="1:9" hidden="1" x14ac:dyDescent="0.25">
      <c r="A385" t="s">
        <v>16</v>
      </c>
      <c r="B385" t="s">
        <v>5</v>
      </c>
      <c r="C385">
        <v>501</v>
      </c>
      <c r="D385" s="4">
        <f>$L$2</f>
        <v>0</v>
      </c>
      <c r="E385" s="1">
        <v>0.25</v>
      </c>
      <c r="F385" s="1" t="str">
        <f t="shared" si="23"/>
        <v>-</v>
      </c>
      <c r="G385" s="1" t="str">
        <f t="shared" si="20"/>
        <v>FALSO</v>
      </c>
      <c r="H385" s="1" t="str">
        <f t="shared" si="21"/>
        <v>FALSO</v>
      </c>
      <c r="I385" s="1" t="b">
        <f t="shared" si="22"/>
        <v>0</v>
      </c>
    </row>
    <row r="386" spans="1:9" hidden="1" x14ac:dyDescent="0.25">
      <c r="A386" t="s">
        <v>17</v>
      </c>
      <c r="B386" t="s">
        <v>4</v>
      </c>
      <c r="C386" s="2">
        <v>0</v>
      </c>
      <c r="D386" s="2">
        <v>30</v>
      </c>
      <c r="E386" s="1">
        <v>0</v>
      </c>
      <c r="F386" s="1">
        <f t="shared" si="23"/>
        <v>0</v>
      </c>
      <c r="G386" s="1" t="str">
        <f t="shared" ref="G386:G449" si="24">IF($M$2=B386,E386,"FALSO")</f>
        <v>FALSO</v>
      </c>
      <c r="H386" s="1" t="str">
        <f t="shared" si="21"/>
        <v>FALSO</v>
      </c>
      <c r="I386" s="1" t="b">
        <f t="shared" si="22"/>
        <v>0</v>
      </c>
    </row>
    <row r="387" spans="1:9" hidden="1" x14ac:dyDescent="0.25">
      <c r="A387" t="s">
        <v>17</v>
      </c>
      <c r="B387" t="s">
        <v>5</v>
      </c>
      <c r="C387" s="2">
        <v>0</v>
      </c>
      <c r="D387" s="2">
        <v>30</v>
      </c>
      <c r="E387" s="1">
        <v>0</v>
      </c>
      <c r="F387" s="1">
        <f t="shared" si="23"/>
        <v>0</v>
      </c>
      <c r="G387" s="1" t="str">
        <f t="shared" si="24"/>
        <v>FALSO</v>
      </c>
      <c r="H387" s="1" t="str">
        <f t="shared" ref="H387:H450" si="25">IF($N$2=A387,E387,"FALSO")</f>
        <v>FALSO</v>
      </c>
      <c r="I387" s="1" t="b">
        <f t="shared" ref="I387:I450" si="26">IF(AND($L$2&gt;=C387,$L$2&lt;=D387),IF(AND($M$2=B387),IF(AND($N$2=A387),E387,"FALSO")))</f>
        <v>0</v>
      </c>
    </row>
    <row r="388" spans="1:9" hidden="1" x14ac:dyDescent="0.25">
      <c r="A388" t="s">
        <v>17</v>
      </c>
      <c r="B388" t="s">
        <v>4</v>
      </c>
      <c r="C388" s="2">
        <v>31</v>
      </c>
      <c r="D388" s="2">
        <v>50</v>
      </c>
      <c r="E388" s="1">
        <v>0</v>
      </c>
      <c r="F388" s="1" t="str">
        <f t="shared" ref="F388:F451" si="27">IF(AND($L$2&gt;=C388,$L$2&lt;=D388),E388,("-"))</f>
        <v>-</v>
      </c>
      <c r="G388" s="1" t="str">
        <f t="shared" si="24"/>
        <v>FALSO</v>
      </c>
      <c r="H388" s="1" t="str">
        <f t="shared" si="25"/>
        <v>FALSO</v>
      </c>
      <c r="I388" s="1" t="b">
        <f t="shared" si="26"/>
        <v>0</v>
      </c>
    </row>
    <row r="389" spans="1:9" hidden="1" x14ac:dyDescent="0.25">
      <c r="A389" t="s">
        <v>17</v>
      </c>
      <c r="B389" t="s">
        <v>5</v>
      </c>
      <c r="C389" s="2">
        <v>31</v>
      </c>
      <c r="D389" s="2">
        <v>50</v>
      </c>
      <c r="E389" s="1">
        <v>0</v>
      </c>
      <c r="F389" s="1" t="str">
        <f t="shared" si="27"/>
        <v>-</v>
      </c>
      <c r="G389" s="1" t="str">
        <f t="shared" si="24"/>
        <v>FALSO</v>
      </c>
      <c r="H389" s="1" t="str">
        <f t="shared" si="25"/>
        <v>FALSO</v>
      </c>
      <c r="I389" s="1" t="b">
        <f t="shared" si="26"/>
        <v>0</v>
      </c>
    </row>
    <row r="390" spans="1:9" hidden="1" x14ac:dyDescent="0.25">
      <c r="A390" t="s">
        <v>17</v>
      </c>
      <c r="B390" t="s">
        <v>4</v>
      </c>
      <c r="C390" s="2">
        <v>51</v>
      </c>
      <c r="D390" s="2">
        <v>60</v>
      </c>
      <c r="E390" s="1">
        <v>0</v>
      </c>
      <c r="F390" s="1" t="str">
        <f t="shared" si="27"/>
        <v>-</v>
      </c>
      <c r="G390" s="1" t="str">
        <f t="shared" si="24"/>
        <v>FALSO</v>
      </c>
      <c r="H390" s="1" t="str">
        <f t="shared" si="25"/>
        <v>FALSO</v>
      </c>
      <c r="I390" s="1" t="b">
        <f t="shared" si="26"/>
        <v>0</v>
      </c>
    </row>
    <row r="391" spans="1:9" hidden="1" x14ac:dyDescent="0.25">
      <c r="A391" t="s">
        <v>17</v>
      </c>
      <c r="B391" t="s">
        <v>5</v>
      </c>
      <c r="C391" s="2">
        <v>51</v>
      </c>
      <c r="D391" s="2">
        <v>60</v>
      </c>
      <c r="E391" s="1">
        <v>0</v>
      </c>
      <c r="F391" s="1" t="str">
        <f t="shared" si="27"/>
        <v>-</v>
      </c>
      <c r="G391" s="1" t="str">
        <f t="shared" si="24"/>
        <v>FALSO</v>
      </c>
      <c r="H391" s="1" t="str">
        <f t="shared" si="25"/>
        <v>FALSO</v>
      </c>
      <c r="I391" s="1" t="b">
        <f t="shared" si="26"/>
        <v>0</v>
      </c>
    </row>
    <row r="392" spans="1:9" hidden="1" x14ac:dyDescent="0.25">
      <c r="A392" t="s">
        <v>17</v>
      </c>
      <c r="B392" t="s">
        <v>4</v>
      </c>
      <c r="C392" s="2">
        <v>61</v>
      </c>
      <c r="D392" s="2">
        <v>80</v>
      </c>
      <c r="E392" s="1">
        <v>0</v>
      </c>
      <c r="F392" s="1" t="str">
        <f t="shared" si="27"/>
        <v>-</v>
      </c>
      <c r="G392" s="1" t="str">
        <f t="shared" si="24"/>
        <v>FALSO</v>
      </c>
      <c r="H392" s="1" t="str">
        <f t="shared" si="25"/>
        <v>FALSO</v>
      </c>
      <c r="I392" s="1" t="b">
        <f t="shared" si="26"/>
        <v>0</v>
      </c>
    </row>
    <row r="393" spans="1:9" hidden="1" x14ac:dyDescent="0.25">
      <c r="A393" t="s">
        <v>17</v>
      </c>
      <c r="B393" t="s">
        <v>5</v>
      </c>
      <c r="C393" s="2">
        <v>61</v>
      </c>
      <c r="D393" s="2">
        <v>80</v>
      </c>
      <c r="E393" s="1">
        <v>0</v>
      </c>
      <c r="F393" s="1" t="str">
        <f t="shared" si="27"/>
        <v>-</v>
      </c>
      <c r="G393" s="1" t="str">
        <f t="shared" si="24"/>
        <v>FALSO</v>
      </c>
      <c r="H393" s="1" t="str">
        <f t="shared" si="25"/>
        <v>FALSO</v>
      </c>
      <c r="I393" s="1" t="b">
        <f t="shared" si="26"/>
        <v>0</v>
      </c>
    </row>
    <row r="394" spans="1:9" hidden="1" x14ac:dyDescent="0.25">
      <c r="A394" t="s">
        <v>17</v>
      </c>
      <c r="B394" t="s">
        <v>4</v>
      </c>
      <c r="C394" s="2">
        <v>81</v>
      </c>
      <c r="D394" s="2">
        <v>90</v>
      </c>
      <c r="E394" s="1">
        <v>0</v>
      </c>
      <c r="F394" s="1" t="str">
        <f t="shared" si="27"/>
        <v>-</v>
      </c>
      <c r="G394" s="1" t="str">
        <f t="shared" si="24"/>
        <v>FALSO</v>
      </c>
      <c r="H394" s="1" t="str">
        <f t="shared" si="25"/>
        <v>FALSO</v>
      </c>
      <c r="I394" s="1" t="b">
        <f t="shared" si="26"/>
        <v>0</v>
      </c>
    </row>
    <row r="395" spans="1:9" hidden="1" x14ac:dyDescent="0.25">
      <c r="A395" t="s">
        <v>17</v>
      </c>
      <c r="B395" t="s">
        <v>5</v>
      </c>
      <c r="C395" s="2">
        <v>81</v>
      </c>
      <c r="D395" s="2">
        <v>90</v>
      </c>
      <c r="E395" s="1">
        <v>0</v>
      </c>
      <c r="F395" s="1" t="str">
        <f t="shared" si="27"/>
        <v>-</v>
      </c>
      <c r="G395" s="1" t="str">
        <f t="shared" si="24"/>
        <v>FALSO</v>
      </c>
      <c r="H395" s="1" t="str">
        <f t="shared" si="25"/>
        <v>FALSO</v>
      </c>
      <c r="I395" s="1" t="b">
        <f t="shared" si="26"/>
        <v>0</v>
      </c>
    </row>
    <row r="396" spans="1:9" hidden="1" x14ac:dyDescent="0.25">
      <c r="A396" t="s">
        <v>17</v>
      </c>
      <c r="B396" t="s">
        <v>4</v>
      </c>
      <c r="C396" s="2">
        <v>91</v>
      </c>
      <c r="D396" s="2">
        <v>100</v>
      </c>
      <c r="E396" s="1">
        <v>0</v>
      </c>
      <c r="F396" s="1" t="str">
        <f t="shared" si="27"/>
        <v>-</v>
      </c>
      <c r="G396" s="1" t="str">
        <f t="shared" si="24"/>
        <v>FALSO</v>
      </c>
      <c r="H396" s="1" t="str">
        <f t="shared" si="25"/>
        <v>FALSO</v>
      </c>
      <c r="I396" s="1" t="b">
        <f t="shared" si="26"/>
        <v>0</v>
      </c>
    </row>
    <row r="397" spans="1:9" hidden="1" x14ac:dyDescent="0.25">
      <c r="A397" t="s">
        <v>17</v>
      </c>
      <c r="B397" t="s">
        <v>5</v>
      </c>
      <c r="C397" s="2">
        <v>91</v>
      </c>
      <c r="D397" s="2">
        <v>100</v>
      </c>
      <c r="E397" s="1">
        <v>0</v>
      </c>
      <c r="F397" s="1" t="str">
        <f t="shared" si="27"/>
        <v>-</v>
      </c>
      <c r="G397" s="1" t="str">
        <f t="shared" si="24"/>
        <v>FALSO</v>
      </c>
      <c r="H397" s="1" t="str">
        <f t="shared" si="25"/>
        <v>FALSO</v>
      </c>
      <c r="I397" s="1" t="b">
        <f t="shared" si="26"/>
        <v>0</v>
      </c>
    </row>
    <row r="398" spans="1:9" hidden="1" x14ac:dyDescent="0.25">
      <c r="A398" t="s">
        <v>17</v>
      </c>
      <c r="B398" t="s">
        <v>4</v>
      </c>
      <c r="C398" s="2">
        <v>101</v>
      </c>
      <c r="D398" s="2">
        <v>140</v>
      </c>
      <c r="E398" s="1">
        <v>0.12</v>
      </c>
      <c r="F398" s="1" t="str">
        <f t="shared" si="27"/>
        <v>-</v>
      </c>
      <c r="G398" s="1" t="str">
        <f t="shared" si="24"/>
        <v>FALSO</v>
      </c>
      <c r="H398" s="1" t="str">
        <f t="shared" si="25"/>
        <v>FALSO</v>
      </c>
      <c r="I398" s="1" t="b">
        <f t="shared" si="26"/>
        <v>0</v>
      </c>
    </row>
    <row r="399" spans="1:9" hidden="1" x14ac:dyDescent="0.25">
      <c r="A399" t="s">
        <v>17</v>
      </c>
      <c r="B399" t="s">
        <v>5</v>
      </c>
      <c r="C399" s="2">
        <v>101</v>
      </c>
      <c r="D399" s="2">
        <v>140</v>
      </c>
      <c r="E399" s="1">
        <v>0.12</v>
      </c>
      <c r="F399" s="1" t="str">
        <f t="shared" si="27"/>
        <v>-</v>
      </c>
      <c r="G399" s="1" t="str">
        <f t="shared" si="24"/>
        <v>FALSO</v>
      </c>
      <c r="H399" s="1" t="str">
        <f t="shared" si="25"/>
        <v>FALSO</v>
      </c>
      <c r="I399" s="1" t="b">
        <f t="shared" si="26"/>
        <v>0</v>
      </c>
    </row>
    <row r="400" spans="1:9" hidden="1" x14ac:dyDescent="0.25">
      <c r="A400" t="s">
        <v>17</v>
      </c>
      <c r="B400" t="s">
        <v>4</v>
      </c>
      <c r="C400" s="2">
        <v>141</v>
      </c>
      <c r="D400" s="2">
        <v>150</v>
      </c>
      <c r="E400" s="1">
        <v>0.12</v>
      </c>
      <c r="F400" s="1" t="str">
        <f t="shared" si="27"/>
        <v>-</v>
      </c>
      <c r="G400" s="1" t="str">
        <f t="shared" si="24"/>
        <v>FALSO</v>
      </c>
      <c r="H400" s="1" t="str">
        <f t="shared" si="25"/>
        <v>FALSO</v>
      </c>
      <c r="I400" s="1" t="b">
        <f t="shared" si="26"/>
        <v>0</v>
      </c>
    </row>
    <row r="401" spans="1:9" hidden="1" x14ac:dyDescent="0.25">
      <c r="A401" t="s">
        <v>17</v>
      </c>
      <c r="B401" t="s">
        <v>5</v>
      </c>
      <c r="C401" s="2">
        <v>141</v>
      </c>
      <c r="D401" s="2">
        <v>150</v>
      </c>
      <c r="E401" s="1">
        <v>0.12</v>
      </c>
      <c r="F401" s="1" t="str">
        <f t="shared" si="27"/>
        <v>-</v>
      </c>
      <c r="G401" s="1" t="str">
        <f t="shared" si="24"/>
        <v>FALSO</v>
      </c>
      <c r="H401" s="1" t="str">
        <f t="shared" si="25"/>
        <v>FALSO</v>
      </c>
      <c r="I401" s="1" t="b">
        <f t="shared" si="26"/>
        <v>0</v>
      </c>
    </row>
    <row r="402" spans="1:9" hidden="1" x14ac:dyDescent="0.25">
      <c r="A402" t="s">
        <v>17</v>
      </c>
      <c r="B402" t="s">
        <v>4</v>
      </c>
      <c r="C402" s="2">
        <v>151</v>
      </c>
      <c r="D402" s="2">
        <v>200</v>
      </c>
      <c r="E402" s="1">
        <v>0.17</v>
      </c>
      <c r="F402" s="1" t="str">
        <f t="shared" si="27"/>
        <v>-</v>
      </c>
      <c r="G402" s="1" t="str">
        <f t="shared" si="24"/>
        <v>FALSO</v>
      </c>
      <c r="H402" s="1" t="str">
        <f t="shared" si="25"/>
        <v>FALSO</v>
      </c>
      <c r="I402" s="1" t="b">
        <f t="shared" si="26"/>
        <v>0</v>
      </c>
    </row>
    <row r="403" spans="1:9" hidden="1" x14ac:dyDescent="0.25">
      <c r="A403" t="s">
        <v>17</v>
      </c>
      <c r="B403" t="s">
        <v>5</v>
      </c>
      <c r="C403" s="2">
        <v>151</v>
      </c>
      <c r="D403" s="2">
        <v>200</v>
      </c>
      <c r="E403" s="1">
        <v>0.17</v>
      </c>
      <c r="F403" s="1" t="str">
        <f t="shared" si="27"/>
        <v>-</v>
      </c>
      <c r="G403" s="1" t="str">
        <f t="shared" si="24"/>
        <v>FALSO</v>
      </c>
      <c r="H403" s="1" t="str">
        <f t="shared" si="25"/>
        <v>FALSO</v>
      </c>
      <c r="I403" s="1" t="b">
        <f t="shared" si="26"/>
        <v>0</v>
      </c>
    </row>
    <row r="404" spans="1:9" hidden="1" x14ac:dyDescent="0.25">
      <c r="A404" t="s">
        <v>17</v>
      </c>
      <c r="B404" t="s">
        <v>4</v>
      </c>
      <c r="C404" s="2">
        <v>201</v>
      </c>
      <c r="D404" s="2">
        <v>220</v>
      </c>
      <c r="E404" s="1">
        <v>0.17</v>
      </c>
      <c r="F404" s="1" t="str">
        <f t="shared" si="27"/>
        <v>-</v>
      </c>
      <c r="G404" s="1" t="str">
        <f t="shared" si="24"/>
        <v>FALSO</v>
      </c>
      <c r="H404" s="1" t="str">
        <f t="shared" si="25"/>
        <v>FALSO</v>
      </c>
      <c r="I404" s="1" t="b">
        <f t="shared" si="26"/>
        <v>0</v>
      </c>
    </row>
    <row r="405" spans="1:9" hidden="1" x14ac:dyDescent="0.25">
      <c r="A405" t="s">
        <v>17</v>
      </c>
      <c r="B405" t="s">
        <v>5</v>
      </c>
      <c r="C405" s="2">
        <v>201</v>
      </c>
      <c r="D405" s="2">
        <v>220</v>
      </c>
      <c r="E405" s="1">
        <v>0.17</v>
      </c>
      <c r="F405" s="1" t="str">
        <f t="shared" si="27"/>
        <v>-</v>
      </c>
      <c r="G405" s="1" t="str">
        <f t="shared" si="24"/>
        <v>FALSO</v>
      </c>
      <c r="H405" s="1" t="str">
        <f t="shared" si="25"/>
        <v>FALSO</v>
      </c>
      <c r="I405" s="1" t="b">
        <f t="shared" si="26"/>
        <v>0</v>
      </c>
    </row>
    <row r="406" spans="1:9" hidden="1" x14ac:dyDescent="0.25">
      <c r="A406" t="s">
        <v>17</v>
      </c>
      <c r="B406" t="s">
        <v>4</v>
      </c>
      <c r="C406" s="2">
        <v>221</v>
      </c>
      <c r="D406" s="2">
        <v>250</v>
      </c>
      <c r="E406" s="1">
        <v>0.17</v>
      </c>
      <c r="F406" s="1" t="str">
        <f t="shared" si="27"/>
        <v>-</v>
      </c>
      <c r="G406" s="1" t="str">
        <f t="shared" si="24"/>
        <v>FALSO</v>
      </c>
      <c r="H406" s="1" t="str">
        <f t="shared" si="25"/>
        <v>FALSO</v>
      </c>
      <c r="I406" s="1" t="b">
        <f t="shared" si="26"/>
        <v>0</v>
      </c>
    </row>
    <row r="407" spans="1:9" hidden="1" x14ac:dyDescent="0.25">
      <c r="A407" t="s">
        <v>17</v>
      </c>
      <c r="B407" t="s">
        <v>5</v>
      </c>
      <c r="C407" s="2">
        <v>221</v>
      </c>
      <c r="D407" s="2">
        <v>250</v>
      </c>
      <c r="E407" s="1">
        <v>0.17</v>
      </c>
      <c r="F407" s="1" t="str">
        <f t="shared" si="27"/>
        <v>-</v>
      </c>
      <c r="G407" s="1" t="str">
        <f t="shared" si="24"/>
        <v>FALSO</v>
      </c>
      <c r="H407" s="1" t="str">
        <f t="shared" si="25"/>
        <v>FALSO</v>
      </c>
      <c r="I407" s="1" t="b">
        <f t="shared" si="26"/>
        <v>0</v>
      </c>
    </row>
    <row r="408" spans="1:9" hidden="1" x14ac:dyDescent="0.25">
      <c r="A408" t="s">
        <v>17</v>
      </c>
      <c r="B408" t="s">
        <v>4</v>
      </c>
      <c r="C408" s="2">
        <v>251</v>
      </c>
      <c r="D408" s="2">
        <v>300</v>
      </c>
      <c r="E408" s="1">
        <v>0.25</v>
      </c>
      <c r="F408" s="1" t="str">
        <f t="shared" si="27"/>
        <v>-</v>
      </c>
      <c r="G408" s="1" t="str">
        <f t="shared" si="24"/>
        <v>FALSO</v>
      </c>
      <c r="H408" s="1" t="str">
        <f t="shared" si="25"/>
        <v>FALSO</v>
      </c>
      <c r="I408" s="1" t="b">
        <f t="shared" si="26"/>
        <v>0</v>
      </c>
    </row>
    <row r="409" spans="1:9" hidden="1" x14ac:dyDescent="0.25">
      <c r="A409" t="s">
        <v>17</v>
      </c>
      <c r="B409" t="s">
        <v>5</v>
      </c>
      <c r="C409" s="2">
        <v>251</v>
      </c>
      <c r="D409" s="2">
        <v>300</v>
      </c>
      <c r="E409" s="1">
        <v>0.25</v>
      </c>
      <c r="F409" s="1" t="str">
        <f t="shared" si="27"/>
        <v>-</v>
      </c>
      <c r="G409" s="1" t="str">
        <f t="shared" si="24"/>
        <v>FALSO</v>
      </c>
      <c r="H409" s="1" t="str">
        <f t="shared" si="25"/>
        <v>FALSO</v>
      </c>
      <c r="I409" s="1" t="b">
        <f t="shared" si="26"/>
        <v>0</v>
      </c>
    </row>
    <row r="410" spans="1:9" hidden="1" x14ac:dyDescent="0.25">
      <c r="A410" t="s">
        <v>17</v>
      </c>
      <c r="B410" t="s">
        <v>4</v>
      </c>
      <c r="C410" s="2">
        <v>301</v>
      </c>
      <c r="D410" s="2">
        <v>400</v>
      </c>
      <c r="E410" s="1">
        <v>0.25</v>
      </c>
      <c r="F410" s="1" t="str">
        <f t="shared" si="27"/>
        <v>-</v>
      </c>
      <c r="G410" s="1" t="str">
        <f t="shared" si="24"/>
        <v>FALSO</v>
      </c>
      <c r="H410" s="1" t="str">
        <f t="shared" si="25"/>
        <v>FALSO</v>
      </c>
      <c r="I410" s="1" t="b">
        <f t="shared" si="26"/>
        <v>0</v>
      </c>
    </row>
    <row r="411" spans="1:9" hidden="1" x14ac:dyDescent="0.25">
      <c r="A411" t="s">
        <v>17</v>
      </c>
      <c r="B411" t="s">
        <v>4</v>
      </c>
      <c r="C411" s="2">
        <v>401</v>
      </c>
      <c r="D411" s="2">
        <v>450</v>
      </c>
      <c r="E411" s="1">
        <v>0.25</v>
      </c>
      <c r="F411" s="1" t="str">
        <f t="shared" si="27"/>
        <v>-</v>
      </c>
      <c r="G411" s="1" t="str">
        <f t="shared" si="24"/>
        <v>FALSO</v>
      </c>
      <c r="H411" s="1" t="str">
        <f t="shared" si="25"/>
        <v>FALSO</v>
      </c>
      <c r="I411" s="1" t="b">
        <f t="shared" si="26"/>
        <v>0</v>
      </c>
    </row>
    <row r="412" spans="1:9" hidden="1" x14ac:dyDescent="0.25">
      <c r="A412" t="s">
        <v>17</v>
      </c>
      <c r="B412" t="s">
        <v>5</v>
      </c>
      <c r="C412" s="2">
        <v>301</v>
      </c>
      <c r="D412" s="2">
        <v>450</v>
      </c>
      <c r="E412" s="1">
        <v>0.25</v>
      </c>
      <c r="F412" s="1" t="str">
        <f t="shared" si="27"/>
        <v>-</v>
      </c>
      <c r="G412" s="1" t="str">
        <f t="shared" si="24"/>
        <v>FALSO</v>
      </c>
      <c r="H412" s="1" t="str">
        <f t="shared" si="25"/>
        <v>FALSO</v>
      </c>
      <c r="I412" s="1" t="b">
        <f t="shared" si="26"/>
        <v>0</v>
      </c>
    </row>
    <row r="413" spans="1:9" hidden="1" x14ac:dyDescent="0.25">
      <c r="A413" t="s">
        <v>17</v>
      </c>
      <c r="B413" t="s">
        <v>4</v>
      </c>
      <c r="C413" s="2">
        <v>451</v>
      </c>
      <c r="D413" s="2">
        <v>500</v>
      </c>
      <c r="E413" s="1">
        <v>0.25</v>
      </c>
      <c r="F413" s="1" t="str">
        <f t="shared" si="27"/>
        <v>-</v>
      </c>
      <c r="G413" s="1" t="str">
        <f t="shared" si="24"/>
        <v>FALSO</v>
      </c>
      <c r="H413" s="1" t="str">
        <f t="shared" si="25"/>
        <v>FALSO</v>
      </c>
      <c r="I413" s="1" t="b">
        <f t="shared" si="26"/>
        <v>0</v>
      </c>
    </row>
    <row r="414" spans="1:9" hidden="1" x14ac:dyDescent="0.25">
      <c r="A414" t="s">
        <v>17</v>
      </c>
      <c r="B414" t="s">
        <v>5</v>
      </c>
      <c r="C414" s="2">
        <v>450</v>
      </c>
      <c r="D414" s="2">
        <v>500</v>
      </c>
      <c r="E414" s="1">
        <v>0.25</v>
      </c>
      <c r="F414" s="1" t="str">
        <f t="shared" si="27"/>
        <v>-</v>
      </c>
      <c r="G414" s="1" t="str">
        <f t="shared" si="24"/>
        <v>FALSO</v>
      </c>
      <c r="H414" s="1" t="str">
        <f t="shared" si="25"/>
        <v>FALSO</v>
      </c>
      <c r="I414" s="1" t="b">
        <f t="shared" si="26"/>
        <v>0</v>
      </c>
    </row>
    <row r="415" spans="1:9" hidden="1" x14ac:dyDescent="0.25">
      <c r="A415" t="s">
        <v>17</v>
      </c>
      <c r="B415" t="s">
        <v>5</v>
      </c>
      <c r="C415" s="2">
        <v>451</v>
      </c>
      <c r="D415" s="2">
        <v>500</v>
      </c>
      <c r="E415" s="1">
        <v>0.25</v>
      </c>
      <c r="F415" s="1" t="str">
        <f t="shared" si="27"/>
        <v>-</v>
      </c>
      <c r="G415" s="1" t="str">
        <f t="shared" si="24"/>
        <v>FALSO</v>
      </c>
      <c r="H415" s="1" t="str">
        <f t="shared" si="25"/>
        <v>FALSO</v>
      </c>
      <c r="I415" s="1" t="b">
        <f t="shared" si="26"/>
        <v>0</v>
      </c>
    </row>
    <row r="416" spans="1:9" hidden="1" x14ac:dyDescent="0.25">
      <c r="A416" t="s">
        <v>17</v>
      </c>
      <c r="B416" t="s">
        <v>4</v>
      </c>
      <c r="C416">
        <v>501</v>
      </c>
      <c r="D416" s="4">
        <f>$L$2</f>
        <v>0</v>
      </c>
      <c r="E416" s="1">
        <v>0.27</v>
      </c>
      <c r="F416" s="1" t="str">
        <f t="shared" si="27"/>
        <v>-</v>
      </c>
      <c r="G416" s="1" t="str">
        <f t="shared" si="24"/>
        <v>FALSO</v>
      </c>
      <c r="H416" s="1" t="str">
        <f t="shared" si="25"/>
        <v>FALSO</v>
      </c>
      <c r="I416" s="1" t="b">
        <f t="shared" si="26"/>
        <v>0</v>
      </c>
    </row>
    <row r="417" spans="1:9" hidden="1" x14ac:dyDescent="0.25">
      <c r="A417" t="s">
        <v>17</v>
      </c>
      <c r="B417" t="s">
        <v>5</v>
      </c>
      <c r="C417">
        <v>501</v>
      </c>
      <c r="D417" s="4">
        <f>$L$2</f>
        <v>0</v>
      </c>
      <c r="E417" s="1">
        <v>0.27</v>
      </c>
      <c r="F417" s="1" t="str">
        <f t="shared" si="27"/>
        <v>-</v>
      </c>
      <c r="G417" s="1" t="str">
        <f t="shared" si="24"/>
        <v>FALSO</v>
      </c>
      <c r="H417" s="1" t="str">
        <f t="shared" si="25"/>
        <v>FALSO</v>
      </c>
      <c r="I417" s="1" t="b">
        <f t="shared" si="26"/>
        <v>0</v>
      </c>
    </row>
    <row r="418" spans="1:9" hidden="1" x14ac:dyDescent="0.25">
      <c r="A418" t="s">
        <v>18</v>
      </c>
      <c r="B418" t="s">
        <v>4</v>
      </c>
      <c r="C418" s="2">
        <v>0</v>
      </c>
      <c r="D418" s="2">
        <v>30</v>
      </c>
      <c r="E418" s="1">
        <v>0</v>
      </c>
      <c r="F418" s="1">
        <f t="shared" si="27"/>
        <v>0</v>
      </c>
      <c r="G418" s="1" t="str">
        <f t="shared" si="24"/>
        <v>FALSO</v>
      </c>
      <c r="H418" s="1" t="str">
        <f t="shared" si="25"/>
        <v>FALSO</v>
      </c>
      <c r="I418" s="1" t="b">
        <f t="shared" si="26"/>
        <v>0</v>
      </c>
    </row>
    <row r="419" spans="1:9" hidden="1" x14ac:dyDescent="0.25">
      <c r="A419" t="s">
        <v>18</v>
      </c>
      <c r="B419" t="s">
        <v>5</v>
      </c>
      <c r="C419" s="2">
        <v>0</v>
      </c>
      <c r="D419" s="2">
        <v>30</v>
      </c>
      <c r="E419" s="1">
        <v>0</v>
      </c>
      <c r="F419" s="1">
        <f t="shared" si="27"/>
        <v>0</v>
      </c>
      <c r="G419" s="1" t="str">
        <f t="shared" si="24"/>
        <v>FALSO</v>
      </c>
      <c r="H419" s="1" t="str">
        <f t="shared" si="25"/>
        <v>FALSO</v>
      </c>
      <c r="I419" s="1" t="b">
        <f t="shared" si="26"/>
        <v>0</v>
      </c>
    </row>
    <row r="420" spans="1:9" hidden="1" x14ac:dyDescent="0.25">
      <c r="A420" t="s">
        <v>18</v>
      </c>
      <c r="B420" t="s">
        <v>4</v>
      </c>
      <c r="C420" s="2">
        <v>31</v>
      </c>
      <c r="D420" s="2">
        <v>50</v>
      </c>
      <c r="E420" s="1">
        <v>0</v>
      </c>
      <c r="F420" s="1" t="str">
        <f t="shared" si="27"/>
        <v>-</v>
      </c>
      <c r="G420" s="1" t="str">
        <f t="shared" si="24"/>
        <v>FALSO</v>
      </c>
      <c r="H420" s="1" t="str">
        <f t="shared" si="25"/>
        <v>FALSO</v>
      </c>
      <c r="I420" s="1" t="b">
        <f t="shared" si="26"/>
        <v>0</v>
      </c>
    </row>
    <row r="421" spans="1:9" hidden="1" x14ac:dyDescent="0.25">
      <c r="A421" t="s">
        <v>18</v>
      </c>
      <c r="B421" t="s">
        <v>5</v>
      </c>
      <c r="C421" s="2">
        <v>31</v>
      </c>
      <c r="D421" s="2">
        <v>50</v>
      </c>
      <c r="E421" s="1">
        <v>0</v>
      </c>
      <c r="F421" s="1" t="str">
        <f t="shared" si="27"/>
        <v>-</v>
      </c>
      <c r="G421" s="1" t="str">
        <f t="shared" si="24"/>
        <v>FALSO</v>
      </c>
      <c r="H421" s="1" t="str">
        <f t="shared" si="25"/>
        <v>FALSO</v>
      </c>
      <c r="I421" s="1" t="b">
        <f t="shared" si="26"/>
        <v>0</v>
      </c>
    </row>
    <row r="422" spans="1:9" hidden="1" x14ac:dyDescent="0.25">
      <c r="A422" t="s">
        <v>18</v>
      </c>
      <c r="B422" t="s">
        <v>4</v>
      </c>
      <c r="C422" s="2">
        <v>51</v>
      </c>
      <c r="D422" s="2">
        <v>60</v>
      </c>
      <c r="E422" s="1">
        <v>0</v>
      </c>
      <c r="F422" s="1" t="str">
        <f t="shared" si="27"/>
        <v>-</v>
      </c>
      <c r="G422" s="1" t="str">
        <f t="shared" si="24"/>
        <v>FALSO</v>
      </c>
      <c r="H422" s="1" t="str">
        <f t="shared" si="25"/>
        <v>FALSO</v>
      </c>
      <c r="I422" s="1" t="b">
        <f t="shared" si="26"/>
        <v>0</v>
      </c>
    </row>
    <row r="423" spans="1:9" hidden="1" x14ac:dyDescent="0.25">
      <c r="A423" t="s">
        <v>18</v>
      </c>
      <c r="B423" t="s">
        <v>5</v>
      </c>
      <c r="C423" s="2">
        <v>51</v>
      </c>
      <c r="D423" s="2">
        <v>60</v>
      </c>
      <c r="E423" s="1">
        <v>0</v>
      </c>
      <c r="F423" s="1" t="str">
        <f t="shared" si="27"/>
        <v>-</v>
      </c>
      <c r="G423" s="1" t="str">
        <f t="shared" si="24"/>
        <v>FALSO</v>
      </c>
      <c r="H423" s="1" t="str">
        <f t="shared" si="25"/>
        <v>FALSO</v>
      </c>
      <c r="I423" s="1" t="b">
        <f t="shared" si="26"/>
        <v>0</v>
      </c>
    </row>
    <row r="424" spans="1:9" hidden="1" x14ac:dyDescent="0.25">
      <c r="A424" t="s">
        <v>18</v>
      </c>
      <c r="B424" t="s">
        <v>4</v>
      </c>
      <c r="C424" s="2">
        <v>61</v>
      </c>
      <c r="D424" s="2">
        <v>80</v>
      </c>
      <c r="E424" s="1">
        <v>0</v>
      </c>
      <c r="F424" s="1" t="str">
        <f t="shared" si="27"/>
        <v>-</v>
      </c>
      <c r="G424" s="1" t="str">
        <f t="shared" si="24"/>
        <v>FALSO</v>
      </c>
      <c r="H424" s="1" t="str">
        <f t="shared" si="25"/>
        <v>FALSO</v>
      </c>
      <c r="I424" s="1" t="b">
        <f t="shared" si="26"/>
        <v>0</v>
      </c>
    </row>
    <row r="425" spans="1:9" hidden="1" x14ac:dyDescent="0.25">
      <c r="A425" t="s">
        <v>18</v>
      </c>
      <c r="B425" t="s">
        <v>5</v>
      </c>
      <c r="C425" s="2">
        <v>61</v>
      </c>
      <c r="D425" s="2">
        <v>80</v>
      </c>
      <c r="E425" s="1">
        <v>0</v>
      </c>
      <c r="F425" s="1" t="str">
        <f t="shared" si="27"/>
        <v>-</v>
      </c>
      <c r="G425" s="1" t="str">
        <f t="shared" si="24"/>
        <v>FALSO</v>
      </c>
      <c r="H425" s="1" t="str">
        <f t="shared" si="25"/>
        <v>FALSO</v>
      </c>
      <c r="I425" s="1" t="b">
        <f t="shared" si="26"/>
        <v>0</v>
      </c>
    </row>
    <row r="426" spans="1:9" hidden="1" x14ac:dyDescent="0.25">
      <c r="A426" t="s">
        <v>18</v>
      </c>
      <c r="B426" t="s">
        <v>4</v>
      </c>
      <c r="C426" s="2">
        <v>81</v>
      </c>
      <c r="D426" s="2">
        <v>90</v>
      </c>
      <c r="E426" s="1">
        <v>0</v>
      </c>
      <c r="F426" s="1" t="str">
        <f t="shared" si="27"/>
        <v>-</v>
      </c>
      <c r="G426" s="1" t="str">
        <f t="shared" si="24"/>
        <v>FALSO</v>
      </c>
      <c r="H426" s="1" t="str">
        <f t="shared" si="25"/>
        <v>FALSO</v>
      </c>
      <c r="I426" s="1" t="b">
        <f t="shared" si="26"/>
        <v>0</v>
      </c>
    </row>
    <row r="427" spans="1:9" hidden="1" x14ac:dyDescent="0.25">
      <c r="A427" t="s">
        <v>18</v>
      </c>
      <c r="B427" t="s">
        <v>5</v>
      </c>
      <c r="C427" s="2">
        <v>81</v>
      </c>
      <c r="D427" s="2">
        <v>90</v>
      </c>
      <c r="E427" s="1">
        <v>0</v>
      </c>
      <c r="F427" s="1" t="str">
        <f t="shared" si="27"/>
        <v>-</v>
      </c>
      <c r="G427" s="1" t="str">
        <f t="shared" si="24"/>
        <v>FALSO</v>
      </c>
      <c r="H427" s="1" t="str">
        <f t="shared" si="25"/>
        <v>FALSO</v>
      </c>
      <c r="I427" s="1" t="b">
        <f t="shared" si="26"/>
        <v>0</v>
      </c>
    </row>
    <row r="428" spans="1:9" hidden="1" x14ac:dyDescent="0.25">
      <c r="A428" t="s">
        <v>18</v>
      </c>
      <c r="B428" t="s">
        <v>4</v>
      </c>
      <c r="C428" s="2">
        <v>91</v>
      </c>
      <c r="D428" s="2">
        <v>100</v>
      </c>
      <c r="E428" s="1">
        <v>0</v>
      </c>
      <c r="F428" s="1" t="str">
        <f t="shared" si="27"/>
        <v>-</v>
      </c>
      <c r="G428" s="1" t="str">
        <f t="shared" si="24"/>
        <v>FALSO</v>
      </c>
      <c r="H428" s="1" t="str">
        <f t="shared" si="25"/>
        <v>FALSO</v>
      </c>
      <c r="I428" s="1" t="b">
        <f t="shared" si="26"/>
        <v>0</v>
      </c>
    </row>
    <row r="429" spans="1:9" hidden="1" x14ac:dyDescent="0.25">
      <c r="A429" t="s">
        <v>18</v>
      </c>
      <c r="B429" t="s">
        <v>5</v>
      </c>
      <c r="C429" s="2">
        <v>91</v>
      </c>
      <c r="D429" s="2">
        <v>100</v>
      </c>
      <c r="E429" s="1">
        <v>0</v>
      </c>
      <c r="F429" s="1" t="str">
        <f t="shared" si="27"/>
        <v>-</v>
      </c>
      <c r="G429" s="1" t="str">
        <f t="shared" si="24"/>
        <v>FALSO</v>
      </c>
      <c r="H429" s="1" t="str">
        <f t="shared" si="25"/>
        <v>FALSO</v>
      </c>
      <c r="I429" s="1" t="b">
        <f t="shared" si="26"/>
        <v>0</v>
      </c>
    </row>
    <row r="430" spans="1:9" hidden="1" x14ac:dyDescent="0.25">
      <c r="A430" t="s">
        <v>18</v>
      </c>
      <c r="B430" t="s">
        <v>4</v>
      </c>
      <c r="C430" s="2">
        <v>101</v>
      </c>
      <c r="D430" s="2">
        <v>140</v>
      </c>
      <c r="E430" s="1">
        <v>0.15</v>
      </c>
      <c r="F430" s="1" t="str">
        <f t="shared" si="27"/>
        <v>-</v>
      </c>
      <c r="G430" s="1" t="str">
        <f t="shared" si="24"/>
        <v>FALSO</v>
      </c>
      <c r="H430" s="1" t="str">
        <f t="shared" si="25"/>
        <v>FALSO</v>
      </c>
      <c r="I430" s="1" t="b">
        <f t="shared" si="26"/>
        <v>0</v>
      </c>
    </row>
    <row r="431" spans="1:9" hidden="1" x14ac:dyDescent="0.25">
      <c r="A431" t="s">
        <v>18</v>
      </c>
      <c r="B431" t="s">
        <v>5</v>
      </c>
      <c r="C431" s="2">
        <v>101</v>
      </c>
      <c r="D431" s="2">
        <v>140</v>
      </c>
      <c r="E431" s="1">
        <v>0.15</v>
      </c>
      <c r="F431" s="1" t="str">
        <f t="shared" si="27"/>
        <v>-</v>
      </c>
      <c r="G431" s="1" t="str">
        <f t="shared" si="24"/>
        <v>FALSO</v>
      </c>
      <c r="H431" s="1" t="str">
        <f t="shared" si="25"/>
        <v>FALSO</v>
      </c>
      <c r="I431" s="1" t="b">
        <f t="shared" si="26"/>
        <v>0</v>
      </c>
    </row>
    <row r="432" spans="1:9" hidden="1" x14ac:dyDescent="0.25">
      <c r="A432" t="s">
        <v>18</v>
      </c>
      <c r="B432" t="s">
        <v>4</v>
      </c>
      <c r="C432" s="2">
        <v>141</v>
      </c>
      <c r="D432" s="2">
        <v>150</v>
      </c>
      <c r="E432" s="1">
        <v>0.15</v>
      </c>
      <c r="F432" s="1" t="str">
        <f t="shared" si="27"/>
        <v>-</v>
      </c>
      <c r="G432" s="1" t="str">
        <f t="shared" si="24"/>
        <v>FALSO</v>
      </c>
      <c r="H432" s="1" t="str">
        <f t="shared" si="25"/>
        <v>FALSO</v>
      </c>
      <c r="I432" s="1" t="b">
        <f t="shared" si="26"/>
        <v>0</v>
      </c>
    </row>
    <row r="433" spans="1:9" hidden="1" x14ac:dyDescent="0.25">
      <c r="A433" t="s">
        <v>18</v>
      </c>
      <c r="B433" t="s">
        <v>5</v>
      </c>
      <c r="C433" s="2">
        <v>141</v>
      </c>
      <c r="D433" s="2">
        <v>150</v>
      </c>
      <c r="E433" s="1">
        <v>0.15</v>
      </c>
      <c r="F433" s="1" t="str">
        <f t="shared" si="27"/>
        <v>-</v>
      </c>
      <c r="G433" s="1" t="str">
        <f t="shared" si="24"/>
        <v>FALSO</v>
      </c>
      <c r="H433" s="1" t="str">
        <f t="shared" si="25"/>
        <v>FALSO</v>
      </c>
      <c r="I433" s="1" t="b">
        <f t="shared" si="26"/>
        <v>0</v>
      </c>
    </row>
    <row r="434" spans="1:9" hidden="1" x14ac:dyDescent="0.25">
      <c r="A434" t="s">
        <v>18</v>
      </c>
      <c r="B434" t="s">
        <v>4</v>
      </c>
      <c r="C434" s="2">
        <v>151</v>
      </c>
      <c r="D434" s="2">
        <v>200</v>
      </c>
      <c r="E434" s="1">
        <v>0.25</v>
      </c>
      <c r="F434" s="1" t="str">
        <f t="shared" si="27"/>
        <v>-</v>
      </c>
      <c r="G434" s="1" t="str">
        <f t="shared" si="24"/>
        <v>FALSO</v>
      </c>
      <c r="H434" s="1" t="str">
        <f t="shared" si="25"/>
        <v>FALSO</v>
      </c>
      <c r="I434" s="1" t="b">
        <f t="shared" si="26"/>
        <v>0</v>
      </c>
    </row>
    <row r="435" spans="1:9" hidden="1" x14ac:dyDescent="0.25">
      <c r="A435" t="s">
        <v>18</v>
      </c>
      <c r="B435" t="s">
        <v>5</v>
      </c>
      <c r="C435" s="2">
        <v>151</v>
      </c>
      <c r="D435" s="2">
        <v>200</v>
      </c>
      <c r="E435" s="1">
        <v>0.25</v>
      </c>
      <c r="F435" s="1" t="str">
        <f t="shared" si="27"/>
        <v>-</v>
      </c>
      <c r="G435" s="1" t="str">
        <f t="shared" si="24"/>
        <v>FALSO</v>
      </c>
      <c r="H435" s="1" t="str">
        <f t="shared" si="25"/>
        <v>FALSO</v>
      </c>
      <c r="I435" s="1" t="b">
        <f t="shared" si="26"/>
        <v>0</v>
      </c>
    </row>
    <row r="436" spans="1:9" hidden="1" x14ac:dyDescent="0.25">
      <c r="A436" t="s">
        <v>18</v>
      </c>
      <c r="B436" t="s">
        <v>4</v>
      </c>
      <c r="C436" s="2">
        <v>201</v>
      </c>
      <c r="D436" s="2">
        <v>220</v>
      </c>
      <c r="E436" s="1">
        <v>0.25</v>
      </c>
      <c r="F436" s="1" t="str">
        <f t="shared" si="27"/>
        <v>-</v>
      </c>
      <c r="G436" s="1" t="str">
        <f t="shared" si="24"/>
        <v>FALSO</v>
      </c>
      <c r="H436" s="1" t="str">
        <f t="shared" si="25"/>
        <v>FALSO</v>
      </c>
      <c r="I436" s="1" t="b">
        <f t="shared" si="26"/>
        <v>0</v>
      </c>
    </row>
    <row r="437" spans="1:9" hidden="1" x14ac:dyDescent="0.25">
      <c r="A437" t="s">
        <v>18</v>
      </c>
      <c r="B437" t="s">
        <v>5</v>
      </c>
      <c r="C437" s="2">
        <v>201</v>
      </c>
      <c r="D437" s="2">
        <v>220</v>
      </c>
      <c r="E437" s="1">
        <v>0.25</v>
      </c>
      <c r="F437" s="1" t="str">
        <f t="shared" si="27"/>
        <v>-</v>
      </c>
      <c r="G437" s="1" t="str">
        <f t="shared" si="24"/>
        <v>FALSO</v>
      </c>
      <c r="H437" s="1" t="str">
        <f t="shared" si="25"/>
        <v>FALSO</v>
      </c>
      <c r="I437" s="1" t="b">
        <f t="shared" si="26"/>
        <v>0</v>
      </c>
    </row>
    <row r="438" spans="1:9" hidden="1" x14ac:dyDescent="0.25">
      <c r="A438" t="s">
        <v>18</v>
      </c>
      <c r="B438" t="s">
        <v>4</v>
      </c>
      <c r="C438" s="2">
        <v>221</v>
      </c>
      <c r="D438" s="2">
        <v>250</v>
      </c>
      <c r="E438" s="1">
        <v>0.25</v>
      </c>
      <c r="F438" s="1" t="str">
        <f t="shared" si="27"/>
        <v>-</v>
      </c>
      <c r="G438" s="1" t="str">
        <f t="shared" si="24"/>
        <v>FALSO</v>
      </c>
      <c r="H438" s="1" t="str">
        <f t="shared" si="25"/>
        <v>FALSO</v>
      </c>
      <c r="I438" s="1" t="b">
        <f t="shared" si="26"/>
        <v>0</v>
      </c>
    </row>
    <row r="439" spans="1:9" hidden="1" x14ac:dyDescent="0.25">
      <c r="A439" t="s">
        <v>18</v>
      </c>
      <c r="B439" t="s">
        <v>5</v>
      </c>
      <c r="C439" s="2">
        <v>221</v>
      </c>
      <c r="D439" s="2">
        <v>250</v>
      </c>
      <c r="E439" s="1">
        <v>0.25</v>
      </c>
      <c r="F439" s="1" t="str">
        <f t="shared" si="27"/>
        <v>-</v>
      </c>
      <c r="G439" s="1" t="str">
        <f t="shared" si="24"/>
        <v>FALSO</v>
      </c>
      <c r="H439" s="1" t="str">
        <f t="shared" si="25"/>
        <v>FALSO</v>
      </c>
      <c r="I439" s="1" t="b">
        <f t="shared" si="26"/>
        <v>0</v>
      </c>
    </row>
    <row r="440" spans="1:9" hidden="1" x14ac:dyDescent="0.25">
      <c r="A440" t="s">
        <v>18</v>
      </c>
      <c r="B440" t="s">
        <v>4</v>
      </c>
      <c r="C440" s="2">
        <v>251</v>
      </c>
      <c r="D440" s="2">
        <v>300</v>
      </c>
      <c r="E440" s="1">
        <v>0.25</v>
      </c>
      <c r="F440" s="1" t="str">
        <f t="shared" si="27"/>
        <v>-</v>
      </c>
      <c r="G440" s="1" t="str">
        <f t="shared" si="24"/>
        <v>FALSO</v>
      </c>
      <c r="H440" s="1" t="str">
        <f t="shared" si="25"/>
        <v>FALSO</v>
      </c>
      <c r="I440" s="1" t="b">
        <f t="shared" si="26"/>
        <v>0</v>
      </c>
    </row>
    <row r="441" spans="1:9" hidden="1" x14ac:dyDescent="0.25">
      <c r="A441" t="s">
        <v>18</v>
      </c>
      <c r="B441" t="s">
        <v>5</v>
      </c>
      <c r="C441" s="2">
        <v>251</v>
      </c>
      <c r="D441" s="2">
        <v>300</v>
      </c>
      <c r="E441" s="1">
        <v>0.25</v>
      </c>
      <c r="F441" s="1" t="str">
        <f t="shared" si="27"/>
        <v>-</v>
      </c>
      <c r="G441" s="1" t="str">
        <f t="shared" si="24"/>
        <v>FALSO</v>
      </c>
      <c r="H441" s="1" t="str">
        <f t="shared" si="25"/>
        <v>FALSO</v>
      </c>
      <c r="I441" s="1" t="b">
        <f t="shared" si="26"/>
        <v>0</v>
      </c>
    </row>
    <row r="442" spans="1:9" hidden="1" x14ac:dyDescent="0.25">
      <c r="A442" t="s">
        <v>18</v>
      </c>
      <c r="B442" t="s">
        <v>4</v>
      </c>
      <c r="C442" s="2">
        <v>301</v>
      </c>
      <c r="D442" s="2">
        <v>400</v>
      </c>
      <c r="E442" s="1">
        <v>0.25</v>
      </c>
      <c r="F442" s="1" t="str">
        <f t="shared" si="27"/>
        <v>-</v>
      </c>
      <c r="G442" s="1" t="str">
        <f t="shared" si="24"/>
        <v>FALSO</v>
      </c>
      <c r="H442" s="1" t="str">
        <f t="shared" si="25"/>
        <v>FALSO</v>
      </c>
      <c r="I442" s="1" t="b">
        <f t="shared" si="26"/>
        <v>0</v>
      </c>
    </row>
    <row r="443" spans="1:9" hidden="1" x14ac:dyDescent="0.25">
      <c r="A443" t="s">
        <v>18</v>
      </c>
      <c r="B443" t="s">
        <v>4</v>
      </c>
      <c r="C443" s="2">
        <v>401</v>
      </c>
      <c r="D443" s="2">
        <v>450</v>
      </c>
      <c r="E443" s="1">
        <v>0.25</v>
      </c>
      <c r="F443" s="1" t="str">
        <f t="shared" si="27"/>
        <v>-</v>
      </c>
      <c r="G443" s="1" t="str">
        <f t="shared" si="24"/>
        <v>FALSO</v>
      </c>
      <c r="H443" s="1" t="str">
        <f t="shared" si="25"/>
        <v>FALSO</v>
      </c>
      <c r="I443" s="1" t="b">
        <f t="shared" si="26"/>
        <v>0</v>
      </c>
    </row>
    <row r="444" spans="1:9" hidden="1" x14ac:dyDescent="0.25">
      <c r="A444" t="s">
        <v>18</v>
      </c>
      <c r="B444" t="s">
        <v>5</v>
      </c>
      <c r="C444" s="2">
        <v>301</v>
      </c>
      <c r="D444" s="2">
        <v>450</v>
      </c>
      <c r="E444" s="1">
        <v>0.25</v>
      </c>
      <c r="F444" s="1" t="str">
        <f t="shared" si="27"/>
        <v>-</v>
      </c>
      <c r="G444" s="1" t="str">
        <f t="shared" si="24"/>
        <v>FALSO</v>
      </c>
      <c r="H444" s="1" t="str">
        <f t="shared" si="25"/>
        <v>FALSO</v>
      </c>
      <c r="I444" s="1" t="b">
        <f t="shared" si="26"/>
        <v>0</v>
      </c>
    </row>
    <row r="445" spans="1:9" hidden="1" x14ac:dyDescent="0.25">
      <c r="A445" t="s">
        <v>18</v>
      </c>
      <c r="B445" t="s">
        <v>4</v>
      </c>
      <c r="C445" s="2">
        <v>451</v>
      </c>
      <c r="D445" s="2">
        <v>500</v>
      </c>
      <c r="E445" s="1">
        <v>0.25</v>
      </c>
      <c r="F445" s="1" t="str">
        <f t="shared" si="27"/>
        <v>-</v>
      </c>
      <c r="G445" s="1" t="str">
        <f t="shared" si="24"/>
        <v>FALSO</v>
      </c>
      <c r="H445" s="1" t="str">
        <f t="shared" si="25"/>
        <v>FALSO</v>
      </c>
      <c r="I445" s="1" t="b">
        <f t="shared" si="26"/>
        <v>0</v>
      </c>
    </row>
    <row r="446" spans="1:9" hidden="1" x14ac:dyDescent="0.25">
      <c r="A446" t="s">
        <v>18</v>
      </c>
      <c r="B446" t="s">
        <v>5</v>
      </c>
      <c r="C446" s="2">
        <v>450</v>
      </c>
      <c r="D446" s="2">
        <v>500</v>
      </c>
      <c r="E446" s="1">
        <v>0.25</v>
      </c>
      <c r="F446" s="1" t="str">
        <f t="shared" si="27"/>
        <v>-</v>
      </c>
      <c r="G446" s="1" t="str">
        <f t="shared" si="24"/>
        <v>FALSO</v>
      </c>
      <c r="H446" s="1" t="str">
        <f t="shared" si="25"/>
        <v>FALSO</v>
      </c>
      <c r="I446" s="1" t="b">
        <f t="shared" si="26"/>
        <v>0</v>
      </c>
    </row>
    <row r="447" spans="1:9" hidden="1" x14ac:dyDescent="0.25">
      <c r="A447" t="s">
        <v>18</v>
      </c>
      <c r="B447" t="s">
        <v>5</v>
      </c>
      <c r="C447" s="2">
        <v>451</v>
      </c>
      <c r="D447" s="2">
        <v>500</v>
      </c>
      <c r="E447" s="1">
        <v>0.25</v>
      </c>
      <c r="F447" s="1" t="str">
        <f t="shared" si="27"/>
        <v>-</v>
      </c>
      <c r="G447" s="1" t="str">
        <f t="shared" si="24"/>
        <v>FALSO</v>
      </c>
      <c r="H447" s="1" t="str">
        <f t="shared" si="25"/>
        <v>FALSO</v>
      </c>
      <c r="I447" s="1" t="b">
        <f t="shared" si="26"/>
        <v>0</v>
      </c>
    </row>
    <row r="448" spans="1:9" hidden="1" x14ac:dyDescent="0.25">
      <c r="A448" t="s">
        <v>18</v>
      </c>
      <c r="B448" t="s">
        <v>4</v>
      </c>
      <c r="C448">
        <v>501</v>
      </c>
      <c r="D448" s="4">
        <f>$L$2</f>
        <v>0</v>
      </c>
      <c r="E448" s="1">
        <v>0.25</v>
      </c>
      <c r="F448" s="1" t="str">
        <f t="shared" si="27"/>
        <v>-</v>
      </c>
      <c r="G448" s="1" t="str">
        <f t="shared" si="24"/>
        <v>FALSO</v>
      </c>
      <c r="H448" s="1" t="str">
        <f t="shared" si="25"/>
        <v>FALSO</v>
      </c>
      <c r="I448" s="1" t="b">
        <f t="shared" si="26"/>
        <v>0</v>
      </c>
    </row>
    <row r="449" spans="1:9" hidden="1" x14ac:dyDescent="0.25">
      <c r="A449" t="s">
        <v>18</v>
      </c>
      <c r="B449" t="s">
        <v>5</v>
      </c>
      <c r="C449">
        <v>501</v>
      </c>
      <c r="D449" s="4">
        <f>$L$2</f>
        <v>0</v>
      </c>
      <c r="E449" s="1">
        <v>0.25</v>
      </c>
      <c r="F449" s="1" t="str">
        <f t="shared" si="27"/>
        <v>-</v>
      </c>
      <c r="G449" s="1" t="str">
        <f t="shared" si="24"/>
        <v>FALSO</v>
      </c>
      <c r="H449" s="1" t="str">
        <f t="shared" si="25"/>
        <v>FALSO</v>
      </c>
      <c r="I449" s="1" t="b">
        <f t="shared" si="26"/>
        <v>0</v>
      </c>
    </row>
    <row r="450" spans="1:9" hidden="1" x14ac:dyDescent="0.25">
      <c r="A450" s="38" t="s">
        <v>19</v>
      </c>
      <c r="B450" t="s">
        <v>4</v>
      </c>
      <c r="C450" s="2">
        <v>0</v>
      </c>
      <c r="D450" s="2">
        <v>30</v>
      </c>
      <c r="E450" s="39">
        <v>0.25</v>
      </c>
      <c r="F450" s="1">
        <f t="shared" si="27"/>
        <v>0.25</v>
      </c>
      <c r="G450" s="1" t="str">
        <f t="shared" ref="G450:G513" si="28">IF($M$2=B450,E450,"FALSO")</f>
        <v>FALSO</v>
      </c>
      <c r="H450" s="1" t="str">
        <f t="shared" si="25"/>
        <v>FALSO</v>
      </c>
      <c r="I450" s="1" t="b">
        <f t="shared" si="26"/>
        <v>0</v>
      </c>
    </row>
    <row r="451" spans="1:9" hidden="1" x14ac:dyDescent="0.25">
      <c r="A451" t="s">
        <v>19</v>
      </c>
      <c r="B451" t="s">
        <v>5</v>
      </c>
      <c r="C451" s="2">
        <v>0</v>
      </c>
      <c r="D451" s="2">
        <v>30</v>
      </c>
      <c r="E451" s="1">
        <v>0.25</v>
      </c>
      <c r="F451" s="1">
        <f t="shared" si="27"/>
        <v>0.25</v>
      </c>
      <c r="G451" s="1" t="str">
        <f t="shared" si="28"/>
        <v>FALSO</v>
      </c>
      <c r="H451" s="1" t="str">
        <f t="shared" ref="H451:H514" si="29">IF($N$2=A451,E451,"FALSO")</f>
        <v>FALSO</v>
      </c>
      <c r="I451" s="1" t="b">
        <f t="shared" ref="I451:I514" si="30">IF(AND($L$2&gt;=C451,$L$2&lt;=D451),IF(AND($M$2=B451),IF(AND($N$2=A451),E451,"FALSO")))</f>
        <v>0</v>
      </c>
    </row>
    <row r="452" spans="1:9" hidden="1" x14ac:dyDescent="0.25">
      <c r="A452" t="s">
        <v>19</v>
      </c>
      <c r="B452" t="s">
        <v>4</v>
      </c>
      <c r="C452" s="2">
        <v>31</v>
      </c>
      <c r="D452" s="2">
        <v>50</v>
      </c>
      <c r="E452" s="1">
        <v>0.25</v>
      </c>
      <c r="F452" s="1" t="str">
        <f t="shared" ref="F452:F515" si="31">IF(AND($L$2&gt;=C452,$L$2&lt;=D452),E452,("-"))</f>
        <v>-</v>
      </c>
      <c r="G452" s="1" t="str">
        <f t="shared" si="28"/>
        <v>FALSO</v>
      </c>
      <c r="H452" s="1" t="str">
        <f t="shared" si="29"/>
        <v>FALSO</v>
      </c>
      <c r="I452" s="1" t="b">
        <f t="shared" si="30"/>
        <v>0</v>
      </c>
    </row>
    <row r="453" spans="1:9" hidden="1" x14ac:dyDescent="0.25">
      <c r="A453" t="s">
        <v>19</v>
      </c>
      <c r="B453" t="s">
        <v>5</v>
      </c>
      <c r="C453" s="2">
        <v>31</v>
      </c>
      <c r="D453" s="2">
        <v>50</v>
      </c>
      <c r="E453" s="1">
        <v>0.25</v>
      </c>
      <c r="F453" s="1" t="str">
        <f t="shared" si="31"/>
        <v>-</v>
      </c>
      <c r="G453" s="1" t="str">
        <f t="shared" si="28"/>
        <v>FALSO</v>
      </c>
      <c r="H453" s="1" t="str">
        <f t="shared" si="29"/>
        <v>FALSO</v>
      </c>
      <c r="I453" s="1" t="b">
        <f t="shared" si="30"/>
        <v>0</v>
      </c>
    </row>
    <row r="454" spans="1:9" hidden="1" x14ac:dyDescent="0.25">
      <c r="A454" t="s">
        <v>19</v>
      </c>
      <c r="B454" t="s">
        <v>4</v>
      </c>
      <c r="C454" s="2">
        <v>51</v>
      </c>
      <c r="D454" s="2">
        <v>60</v>
      </c>
      <c r="E454" s="1">
        <v>0.25</v>
      </c>
      <c r="F454" s="1" t="str">
        <f t="shared" si="31"/>
        <v>-</v>
      </c>
      <c r="G454" s="1" t="str">
        <f t="shared" si="28"/>
        <v>FALSO</v>
      </c>
      <c r="H454" s="1" t="str">
        <f t="shared" si="29"/>
        <v>FALSO</v>
      </c>
      <c r="I454" s="1" t="b">
        <f t="shared" si="30"/>
        <v>0</v>
      </c>
    </row>
    <row r="455" spans="1:9" hidden="1" x14ac:dyDescent="0.25">
      <c r="A455" t="s">
        <v>19</v>
      </c>
      <c r="B455" t="s">
        <v>5</v>
      </c>
      <c r="C455" s="2">
        <v>51</v>
      </c>
      <c r="D455" s="2">
        <v>60</v>
      </c>
      <c r="E455" s="1">
        <v>0.25</v>
      </c>
      <c r="F455" s="1" t="str">
        <f t="shared" si="31"/>
        <v>-</v>
      </c>
      <c r="G455" s="1" t="str">
        <f t="shared" si="28"/>
        <v>FALSO</v>
      </c>
      <c r="H455" s="1" t="str">
        <f t="shared" si="29"/>
        <v>FALSO</v>
      </c>
      <c r="I455" s="1" t="b">
        <f t="shared" si="30"/>
        <v>0</v>
      </c>
    </row>
    <row r="456" spans="1:9" hidden="1" x14ac:dyDescent="0.25">
      <c r="A456" t="s">
        <v>19</v>
      </c>
      <c r="B456" t="s">
        <v>4</v>
      </c>
      <c r="C456" s="2">
        <v>61</v>
      </c>
      <c r="D456" s="2">
        <v>80</v>
      </c>
      <c r="E456" s="1">
        <v>0.25</v>
      </c>
      <c r="F456" s="1" t="str">
        <f t="shared" si="31"/>
        <v>-</v>
      </c>
      <c r="G456" s="1" t="str">
        <f t="shared" si="28"/>
        <v>FALSO</v>
      </c>
      <c r="H456" s="1" t="str">
        <f t="shared" si="29"/>
        <v>FALSO</v>
      </c>
      <c r="I456" s="1" t="b">
        <f t="shared" si="30"/>
        <v>0</v>
      </c>
    </row>
    <row r="457" spans="1:9" hidden="1" x14ac:dyDescent="0.25">
      <c r="A457" t="s">
        <v>19</v>
      </c>
      <c r="B457" t="s">
        <v>5</v>
      </c>
      <c r="C457" s="2">
        <v>61</v>
      </c>
      <c r="D457" s="2">
        <v>80</v>
      </c>
      <c r="E457" s="1">
        <v>0.25</v>
      </c>
      <c r="F457" s="1" t="str">
        <f t="shared" si="31"/>
        <v>-</v>
      </c>
      <c r="G457" s="1" t="str">
        <f t="shared" si="28"/>
        <v>FALSO</v>
      </c>
      <c r="H457" s="1" t="str">
        <f t="shared" si="29"/>
        <v>FALSO</v>
      </c>
      <c r="I457" s="1" t="b">
        <f t="shared" si="30"/>
        <v>0</v>
      </c>
    </row>
    <row r="458" spans="1:9" hidden="1" x14ac:dyDescent="0.25">
      <c r="A458" t="s">
        <v>19</v>
      </c>
      <c r="B458" t="s">
        <v>4</v>
      </c>
      <c r="C458" s="2">
        <v>81</v>
      </c>
      <c r="D458" s="2">
        <v>90</v>
      </c>
      <c r="E458" s="1">
        <v>0.25</v>
      </c>
      <c r="F458" s="1" t="str">
        <f t="shared" si="31"/>
        <v>-</v>
      </c>
      <c r="G458" s="1" t="str">
        <f t="shared" si="28"/>
        <v>FALSO</v>
      </c>
      <c r="H458" s="1" t="str">
        <f t="shared" si="29"/>
        <v>FALSO</v>
      </c>
      <c r="I458" s="1" t="b">
        <f t="shared" si="30"/>
        <v>0</v>
      </c>
    </row>
    <row r="459" spans="1:9" hidden="1" x14ac:dyDescent="0.25">
      <c r="A459" t="s">
        <v>19</v>
      </c>
      <c r="B459" t="s">
        <v>5</v>
      </c>
      <c r="C459" s="2">
        <v>81</v>
      </c>
      <c r="D459" s="2">
        <v>90</v>
      </c>
      <c r="E459" s="1">
        <v>0.25</v>
      </c>
      <c r="F459" s="1" t="str">
        <f t="shared" si="31"/>
        <v>-</v>
      </c>
      <c r="G459" s="1" t="str">
        <f t="shared" si="28"/>
        <v>FALSO</v>
      </c>
      <c r="H459" s="1" t="str">
        <f t="shared" si="29"/>
        <v>FALSO</v>
      </c>
      <c r="I459" s="1" t="b">
        <f t="shared" si="30"/>
        <v>0</v>
      </c>
    </row>
    <row r="460" spans="1:9" hidden="1" x14ac:dyDescent="0.25">
      <c r="A460" t="s">
        <v>19</v>
      </c>
      <c r="B460" t="s">
        <v>4</v>
      </c>
      <c r="C460" s="2">
        <v>91</v>
      </c>
      <c r="D460" s="2">
        <v>100</v>
      </c>
      <c r="E460" s="1">
        <v>0.25</v>
      </c>
      <c r="F460" s="1" t="str">
        <f t="shared" si="31"/>
        <v>-</v>
      </c>
      <c r="G460" s="1" t="str">
        <f t="shared" si="28"/>
        <v>FALSO</v>
      </c>
      <c r="H460" s="1" t="str">
        <f t="shared" si="29"/>
        <v>FALSO</v>
      </c>
      <c r="I460" s="1" t="b">
        <f t="shared" si="30"/>
        <v>0</v>
      </c>
    </row>
    <row r="461" spans="1:9" hidden="1" x14ac:dyDescent="0.25">
      <c r="A461" t="s">
        <v>19</v>
      </c>
      <c r="B461" t="s">
        <v>5</v>
      </c>
      <c r="C461" s="2">
        <v>91</v>
      </c>
      <c r="D461" s="2">
        <v>100</v>
      </c>
      <c r="E461" s="1">
        <v>0.25</v>
      </c>
      <c r="F461" s="1" t="str">
        <f t="shared" si="31"/>
        <v>-</v>
      </c>
      <c r="G461" s="1" t="str">
        <f t="shared" si="28"/>
        <v>FALSO</v>
      </c>
      <c r="H461" s="1" t="str">
        <f t="shared" si="29"/>
        <v>FALSO</v>
      </c>
      <c r="I461" s="1" t="b">
        <f t="shared" si="30"/>
        <v>0</v>
      </c>
    </row>
    <row r="462" spans="1:9" hidden="1" x14ac:dyDescent="0.25">
      <c r="A462" t="s">
        <v>19</v>
      </c>
      <c r="B462" t="s">
        <v>4</v>
      </c>
      <c r="C462" s="2">
        <v>101</v>
      </c>
      <c r="D462" s="2">
        <v>140</v>
      </c>
      <c r="E462" s="1">
        <v>0.27</v>
      </c>
      <c r="F462" s="1" t="str">
        <f t="shared" si="31"/>
        <v>-</v>
      </c>
      <c r="G462" s="1" t="str">
        <f t="shared" si="28"/>
        <v>FALSO</v>
      </c>
      <c r="H462" s="1" t="str">
        <f t="shared" si="29"/>
        <v>FALSO</v>
      </c>
      <c r="I462" s="1" t="b">
        <f t="shared" si="30"/>
        <v>0</v>
      </c>
    </row>
    <row r="463" spans="1:9" hidden="1" x14ac:dyDescent="0.25">
      <c r="A463" t="s">
        <v>19</v>
      </c>
      <c r="B463" t="s">
        <v>5</v>
      </c>
      <c r="C463" s="2">
        <v>101</v>
      </c>
      <c r="D463" s="2">
        <v>140</v>
      </c>
      <c r="E463" s="1">
        <v>0.27</v>
      </c>
      <c r="F463" s="1" t="str">
        <f t="shared" si="31"/>
        <v>-</v>
      </c>
      <c r="G463" s="1" t="str">
        <f t="shared" si="28"/>
        <v>FALSO</v>
      </c>
      <c r="H463" s="1" t="str">
        <f t="shared" si="29"/>
        <v>FALSO</v>
      </c>
      <c r="I463" s="1" t="b">
        <f t="shared" si="30"/>
        <v>0</v>
      </c>
    </row>
    <row r="464" spans="1:9" hidden="1" x14ac:dyDescent="0.25">
      <c r="A464" t="s">
        <v>19</v>
      </c>
      <c r="B464" t="s">
        <v>4</v>
      </c>
      <c r="C464" s="2">
        <v>141</v>
      </c>
      <c r="D464" s="2">
        <v>150</v>
      </c>
      <c r="E464" s="1">
        <v>0.27</v>
      </c>
      <c r="F464" s="1" t="str">
        <f t="shared" si="31"/>
        <v>-</v>
      </c>
      <c r="G464" s="1" t="str">
        <f t="shared" si="28"/>
        <v>FALSO</v>
      </c>
      <c r="H464" s="1" t="str">
        <f t="shared" si="29"/>
        <v>FALSO</v>
      </c>
      <c r="I464" s="1" t="b">
        <f t="shared" si="30"/>
        <v>0</v>
      </c>
    </row>
    <row r="465" spans="1:9" hidden="1" x14ac:dyDescent="0.25">
      <c r="A465" t="s">
        <v>19</v>
      </c>
      <c r="B465" t="s">
        <v>5</v>
      </c>
      <c r="C465" s="2">
        <v>141</v>
      </c>
      <c r="D465" s="2">
        <v>150</v>
      </c>
      <c r="E465" s="1">
        <v>0.27</v>
      </c>
      <c r="F465" s="1" t="str">
        <f t="shared" si="31"/>
        <v>-</v>
      </c>
      <c r="G465" s="1" t="str">
        <f t="shared" si="28"/>
        <v>FALSO</v>
      </c>
      <c r="H465" s="1" t="str">
        <f t="shared" si="29"/>
        <v>FALSO</v>
      </c>
      <c r="I465" s="1" t="b">
        <f t="shared" si="30"/>
        <v>0</v>
      </c>
    </row>
    <row r="466" spans="1:9" hidden="1" x14ac:dyDescent="0.25">
      <c r="A466" t="s">
        <v>19</v>
      </c>
      <c r="B466" t="s">
        <v>4</v>
      </c>
      <c r="C466" s="2">
        <v>151</v>
      </c>
      <c r="D466" s="2">
        <v>200</v>
      </c>
      <c r="E466" s="1">
        <v>0.27</v>
      </c>
      <c r="F466" s="1" t="str">
        <f t="shared" si="31"/>
        <v>-</v>
      </c>
      <c r="G466" s="1" t="str">
        <f t="shared" si="28"/>
        <v>FALSO</v>
      </c>
      <c r="H466" s="1" t="str">
        <f t="shared" si="29"/>
        <v>FALSO</v>
      </c>
      <c r="I466" s="1" t="b">
        <f t="shared" si="30"/>
        <v>0</v>
      </c>
    </row>
    <row r="467" spans="1:9" hidden="1" x14ac:dyDescent="0.25">
      <c r="A467" t="s">
        <v>19</v>
      </c>
      <c r="B467" t="s">
        <v>5</v>
      </c>
      <c r="C467" s="2">
        <v>151</v>
      </c>
      <c r="D467" s="2">
        <v>200</v>
      </c>
      <c r="E467" s="1">
        <v>0.27</v>
      </c>
      <c r="F467" s="1" t="str">
        <f t="shared" si="31"/>
        <v>-</v>
      </c>
      <c r="G467" s="1" t="str">
        <f t="shared" si="28"/>
        <v>FALSO</v>
      </c>
      <c r="H467" s="1" t="str">
        <f t="shared" si="29"/>
        <v>FALSO</v>
      </c>
      <c r="I467" s="1" t="b">
        <f t="shared" si="30"/>
        <v>0</v>
      </c>
    </row>
    <row r="468" spans="1:9" hidden="1" x14ac:dyDescent="0.25">
      <c r="A468" t="s">
        <v>19</v>
      </c>
      <c r="B468" t="s">
        <v>4</v>
      </c>
      <c r="C468" s="2">
        <v>201</v>
      </c>
      <c r="D468" s="2">
        <v>220</v>
      </c>
      <c r="E468" s="1">
        <v>0.27</v>
      </c>
      <c r="F468" s="1" t="str">
        <f t="shared" si="31"/>
        <v>-</v>
      </c>
      <c r="G468" s="1" t="str">
        <f t="shared" si="28"/>
        <v>FALSO</v>
      </c>
      <c r="H468" s="1" t="str">
        <f t="shared" si="29"/>
        <v>FALSO</v>
      </c>
      <c r="I468" s="1" t="b">
        <f t="shared" si="30"/>
        <v>0</v>
      </c>
    </row>
    <row r="469" spans="1:9" hidden="1" x14ac:dyDescent="0.25">
      <c r="A469" t="s">
        <v>19</v>
      </c>
      <c r="B469" t="s">
        <v>5</v>
      </c>
      <c r="C469" s="2">
        <v>201</v>
      </c>
      <c r="D469" s="2">
        <v>220</v>
      </c>
      <c r="E469" s="1">
        <v>0.27</v>
      </c>
      <c r="F469" s="1" t="str">
        <f t="shared" si="31"/>
        <v>-</v>
      </c>
      <c r="G469" s="1" t="str">
        <f t="shared" si="28"/>
        <v>FALSO</v>
      </c>
      <c r="H469" s="1" t="str">
        <f t="shared" si="29"/>
        <v>FALSO</v>
      </c>
      <c r="I469" s="1" t="b">
        <f t="shared" si="30"/>
        <v>0</v>
      </c>
    </row>
    <row r="470" spans="1:9" hidden="1" x14ac:dyDescent="0.25">
      <c r="A470" t="s">
        <v>19</v>
      </c>
      <c r="B470" t="s">
        <v>4</v>
      </c>
      <c r="C470" s="2">
        <v>221</v>
      </c>
      <c r="D470" s="2">
        <v>250</v>
      </c>
      <c r="E470" s="1">
        <v>0.27</v>
      </c>
      <c r="F470" s="1" t="str">
        <f t="shared" si="31"/>
        <v>-</v>
      </c>
      <c r="G470" s="1" t="str">
        <f t="shared" si="28"/>
        <v>FALSO</v>
      </c>
      <c r="H470" s="1" t="str">
        <f t="shared" si="29"/>
        <v>FALSO</v>
      </c>
      <c r="I470" s="1" t="b">
        <f t="shared" si="30"/>
        <v>0</v>
      </c>
    </row>
    <row r="471" spans="1:9" hidden="1" x14ac:dyDescent="0.25">
      <c r="A471" t="s">
        <v>19</v>
      </c>
      <c r="B471" t="s">
        <v>5</v>
      </c>
      <c r="C471" s="2">
        <v>221</v>
      </c>
      <c r="D471" s="2">
        <v>250</v>
      </c>
      <c r="E471" s="1">
        <v>0.27</v>
      </c>
      <c r="F471" s="1" t="str">
        <f t="shared" si="31"/>
        <v>-</v>
      </c>
      <c r="G471" s="1" t="str">
        <f t="shared" si="28"/>
        <v>FALSO</v>
      </c>
      <c r="H471" s="1" t="str">
        <f t="shared" si="29"/>
        <v>FALSO</v>
      </c>
      <c r="I471" s="1" t="b">
        <f t="shared" si="30"/>
        <v>0</v>
      </c>
    </row>
    <row r="472" spans="1:9" hidden="1" x14ac:dyDescent="0.25">
      <c r="A472" t="s">
        <v>19</v>
      </c>
      <c r="B472" t="s">
        <v>4</v>
      </c>
      <c r="C472" s="2">
        <v>251</v>
      </c>
      <c r="D472" s="2">
        <v>300</v>
      </c>
      <c r="E472" s="1">
        <v>0.27</v>
      </c>
      <c r="F472" s="1" t="str">
        <f t="shared" si="31"/>
        <v>-</v>
      </c>
      <c r="G472" s="1" t="str">
        <f t="shared" si="28"/>
        <v>FALSO</v>
      </c>
      <c r="H472" s="1" t="str">
        <f t="shared" si="29"/>
        <v>FALSO</v>
      </c>
      <c r="I472" s="1" t="b">
        <f t="shared" si="30"/>
        <v>0</v>
      </c>
    </row>
    <row r="473" spans="1:9" hidden="1" x14ac:dyDescent="0.25">
      <c r="A473" t="s">
        <v>19</v>
      </c>
      <c r="B473" t="s">
        <v>5</v>
      </c>
      <c r="C473" s="2">
        <v>251</v>
      </c>
      <c r="D473" s="2">
        <v>300</v>
      </c>
      <c r="E473" s="1">
        <v>0.27</v>
      </c>
      <c r="F473" s="1" t="str">
        <f t="shared" si="31"/>
        <v>-</v>
      </c>
      <c r="G473" s="1" t="str">
        <f t="shared" si="28"/>
        <v>FALSO</v>
      </c>
      <c r="H473" s="1" t="str">
        <f t="shared" si="29"/>
        <v>FALSO</v>
      </c>
      <c r="I473" s="1" t="b">
        <f t="shared" si="30"/>
        <v>0</v>
      </c>
    </row>
    <row r="474" spans="1:9" hidden="1" x14ac:dyDescent="0.25">
      <c r="A474" t="s">
        <v>19</v>
      </c>
      <c r="B474" t="s">
        <v>4</v>
      </c>
      <c r="C474" s="2">
        <v>301</v>
      </c>
      <c r="D474" s="2">
        <v>400</v>
      </c>
      <c r="E474" s="1">
        <v>0.27</v>
      </c>
      <c r="F474" s="1" t="str">
        <f t="shared" si="31"/>
        <v>-</v>
      </c>
      <c r="G474" s="1" t="str">
        <f t="shared" si="28"/>
        <v>FALSO</v>
      </c>
      <c r="H474" s="1" t="str">
        <f t="shared" si="29"/>
        <v>FALSO</v>
      </c>
      <c r="I474" s="1" t="b">
        <f t="shared" si="30"/>
        <v>0</v>
      </c>
    </row>
    <row r="475" spans="1:9" hidden="1" x14ac:dyDescent="0.25">
      <c r="A475" t="s">
        <v>19</v>
      </c>
      <c r="B475" t="s">
        <v>4</v>
      </c>
      <c r="C475" s="2">
        <v>401</v>
      </c>
      <c r="D475" s="2">
        <v>450</v>
      </c>
      <c r="E475" s="1">
        <v>0.27</v>
      </c>
      <c r="F475" s="1" t="str">
        <f t="shared" si="31"/>
        <v>-</v>
      </c>
      <c r="G475" s="1" t="str">
        <f t="shared" si="28"/>
        <v>FALSO</v>
      </c>
      <c r="H475" s="1" t="str">
        <f t="shared" si="29"/>
        <v>FALSO</v>
      </c>
      <c r="I475" s="1" t="b">
        <f t="shared" si="30"/>
        <v>0</v>
      </c>
    </row>
    <row r="476" spans="1:9" hidden="1" x14ac:dyDescent="0.25">
      <c r="A476" t="s">
        <v>19</v>
      </c>
      <c r="B476" t="s">
        <v>5</v>
      </c>
      <c r="C476" s="2">
        <v>301</v>
      </c>
      <c r="D476" s="2">
        <v>450</v>
      </c>
      <c r="E476" s="1">
        <v>0.27</v>
      </c>
      <c r="F476" s="1" t="str">
        <f t="shared" si="31"/>
        <v>-</v>
      </c>
      <c r="G476" s="1" t="str">
        <f t="shared" si="28"/>
        <v>FALSO</v>
      </c>
      <c r="H476" s="1" t="str">
        <f t="shared" si="29"/>
        <v>FALSO</v>
      </c>
      <c r="I476" s="1" t="b">
        <f t="shared" si="30"/>
        <v>0</v>
      </c>
    </row>
    <row r="477" spans="1:9" hidden="1" x14ac:dyDescent="0.25">
      <c r="A477" t="s">
        <v>19</v>
      </c>
      <c r="B477" t="s">
        <v>4</v>
      </c>
      <c r="C477" s="2">
        <v>451</v>
      </c>
      <c r="D477" s="2">
        <v>500</v>
      </c>
      <c r="E477" s="1">
        <v>0.27</v>
      </c>
      <c r="F477" s="1" t="str">
        <f t="shared" si="31"/>
        <v>-</v>
      </c>
      <c r="G477" s="1" t="str">
        <f t="shared" si="28"/>
        <v>FALSO</v>
      </c>
      <c r="H477" s="1" t="str">
        <f t="shared" si="29"/>
        <v>FALSO</v>
      </c>
      <c r="I477" s="1" t="b">
        <f t="shared" si="30"/>
        <v>0</v>
      </c>
    </row>
    <row r="478" spans="1:9" hidden="1" x14ac:dyDescent="0.25">
      <c r="A478" t="s">
        <v>19</v>
      </c>
      <c r="B478" t="s">
        <v>5</v>
      </c>
      <c r="C478" s="2">
        <v>450</v>
      </c>
      <c r="D478" s="2">
        <v>500</v>
      </c>
      <c r="E478" s="1">
        <v>0.27</v>
      </c>
      <c r="F478" s="1" t="str">
        <f t="shared" si="31"/>
        <v>-</v>
      </c>
      <c r="G478" s="1" t="str">
        <f t="shared" si="28"/>
        <v>FALSO</v>
      </c>
      <c r="H478" s="1" t="str">
        <f t="shared" si="29"/>
        <v>FALSO</v>
      </c>
      <c r="I478" s="1" t="b">
        <f t="shared" si="30"/>
        <v>0</v>
      </c>
    </row>
    <row r="479" spans="1:9" hidden="1" x14ac:dyDescent="0.25">
      <c r="A479" t="s">
        <v>19</v>
      </c>
      <c r="B479" t="s">
        <v>5</v>
      </c>
      <c r="C479" s="2">
        <v>451</v>
      </c>
      <c r="D479" s="2">
        <v>500</v>
      </c>
      <c r="E479" s="1">
        <v>0.27</v>
      </c>
      <c r="F479" s="1" t="str">
        <f t="shared" si="31"/>
        <v>-</v>
      </c>
      <c r="G479" s="1" t="str">
        <f t="shared" si="28"/>
        <v>FALSO</v>
      </c>
      <c r="H479" s="1" t="str">
        <f t="shared" si="29"/>
        <v>FALSO</v>
      </c>
      <c r="I479" s="1" t="b">
        <f t="shared" si="30"/>
        <v>0</v>
      </c>
    </row>
    <row r="480" spans="1:9" hidden="1" x14ac:dyDescent="0.25">
      <c r="A480" t="s">
        <v>19</v>
      </c>
      <c r="B480" t="s">
        <v>4</v>
      </c>
      <c r="C480">
        <v>501</v>
      </c>
      <c r="D480" s="4">
        <f>$L$2</f>
        <v>0</v>
      </c>
      <c r="E480" s="1">
        <v>0.27</v>
      </c>
      <c r="F480" s="1" t="str">
        <f t="shared" si="31"/>
        <v>-</v>
      </c>
      <c r="G480" s="1" t="str">
        <f t="shared" si="28"/>
        <v>FALSO</v>
      </c>
      <c r="H480" s="1" t="str">
        <f t="shared" si="29"/>
        <v>FALSO</v>
      </c>
      <c r="I480" s="1" t="b">
        <f t="shared" si="30"/>
        <v>0</v>
      </c>
    </row>
    <row r="481" spans="1:9" hidden="1" x14ac:dyDescent="0.25">
      <c r="A481" t="s">
        <v>19</v>
      </c>
      <c r="B481" t="s">
        <v>5</v>
      </c>
      <c r="C481">
        <v>501</v>
      </c>
      <c r="D481" s="4">
        <f>$L$2</f>
        <v>0</v>
      </c>
      <c r="E481" s="1">
        <v>0.27</v>
      </c>
      <c r="F481" s="1" t="str">
        <f t="shared" si="31"/>
        <v>-</v>
      </c>
      <c r="G481" s="1" t="str">
        <f t="shared" si="28"/>
        <v>FALSO</v>
      </c>
      <c r="H481" s="1" t="str">
        <f t="shared" si="29"/>
        <v>FALSO</v>
      </c>
      <c r="I481" s="1" t="b">
        <f t="shared" si="30"/>
        <v>0</v>
      </c>
    </row>
    <row r="482" spans="1:9" hidden="1" x14ac:dyDescent="0.25">
      <c r="A482" t="s">
        <v>20</v>
      </c>
      <c r="B482" t="s">
        <v>4</v>
      </c>
      <c r="C482" s="2">
        <v>0</v>
      </c>
      <c r="D482" s="2">
        <v>30</v>
      </c>
      <c r="E482" s="1">
        <v>0.27</v>
      </c>
      <c r="F482" s="1">
        <f t="shared" si="31"/>
        <v>0.27</v>
      </c>
      <c r="G482" s="1" t="str">
        <f t="shared" si="28"/>
        <v>FALSO</v>
      </c>
      <c r="H482" s="1" t="str">
        <f t="shared" si="29"/>
        <v>FALSO</v>
      </c>
      <c r="I482" s="1" t="b">
        <f t="shared" si="30"/>
        <v>0</v>
      </c>
    </row>
    <row r="483" spans="1:9" hidden="1" x14ac:dyDescent="0.25">
      <c r="A483" t="s">
        <v>20</v>
      </c>
      <c r="B483" t="s">
        <v>5</v>
      </c>
      <c r="C483" s="2">
        <v>0</v>
      </c>
      <c r="D483" s="2">
        <v>30</v>
      </c>
      <c r="E483" s="1">
        <v>0</v>
      </c>
      <c r="F483" s="1">
        <f t="shared" si="31"/>
        <v>0</v>
      </c>
      <c r="G483" s="1" t="str">
        <f t="shared" si="28"/>
        <v>FALSO</v>
      </c>
      <c r="H483" s="1" t="str">
        <f t="shared" si="29"/>
        <v>FALSO</v>
      </c>
      <c r="I483" s="1" t="b">
        <f t="shared" si="30"/>
        <v>0</v>
      </c>
    </row>
    <row r="484" spans="1:9" hidden="1" x14ac:dyDescent="0.25">
      <c r="A484" t="s">
        <v>20</v>
      </c>
      <c r="B484" t="s">
        <v>4</v>
      </c>
      <c r="C484" s="2">
        <v>31</v>
      </c>
      <c r="D484" s="2">
        <v>50</v>
      </c>
      <c r="E484" s="1">
        <v>0.27</v>
      </c>
      <c r="F484" s="1" t="str">
        <f t="shared" si="31"/>
        <v>-</v>
      </c>
      <c r="G484" s="1" t="str">
        <f t="shared" si="28"/>
        <v>FALSO</v>
      </c>
      <c r="H484" s="1" t="str">
        <f t="shared" si="29"/>
        <v>FALSO</v>
      </c>
      <c r="I484" s="1" t="b">
        <f t="shared" si="30"/>
        <v>0</v>
      </c>
    </row>
    <row r="485" spans="1:9" hidden="1" x14ac:dyDescent="0.25">
      <c r="A485" t="s">
        <v>20</v>
      </c>
      <c r="B485" t="s">
        <v>5</v>
      </c>
      <c r="C485" s="2">
        <v>31</v>
      </c>
      <c r="D485" s="2">
        <v>50</v>
      </c>
      <c r="E485" s="1">
        <v>0</v>
      </c>
      <c r="F485" s="1" t="str">
        <f t="shared" si="31"/>
        <v>-</v>
      </c>
      <c r="G485" s="1" t="str">
        <f t="shared" si="28"/>
        <v>FALSO</v>
      </c>
      <c r="H485" s="1" t="str">
        <f t="shared" si="29"/>
        <v>FALSO</v>
      </c>
      <c r="I485" s="1" t="b">
        <f t="shared" si="30"/>
        <v>0</v>
      </c>
    </row>
    <row r="486" spans="1:9" hidden="1" x14ac:dyDescent="0.25">
      <c r="A486" t="s">
        <v>20</v>
      </c>
      <c r="B486" t="s">
        <v>4</v>
      </c>
      <c r="C486" s="2">
        <v>51</v>
      </c>
      <c r="D486" s="2">
        <v>60</v>
      </c>
      <c r="E486" s="1">
        <v>0.27</v>
      </c>
      <c r="F486" s="1" t="str">
        <f t="shared" si="31"/>
        <v>-</v>
      </c>
      <c r="G486" s="1" t="str">
        <f t="shared" si="28"/>
        <v>FALSO</v>
      </c>
      <c r="H486" s="1" t="str">
        <f t="shared" si="29"/>
        <v>FALSO</v>
      </c>
      <c r="I486" s="1" t="b">
        <f t="shared" si="30"/>
        <v>0</v>
      </c>
    </row>
    <row r="487" spans="1:9" hidden="1" x14ac:dyDescent="0.25">
      <c r="A487" t="s">
        <v>20</v>
      </c>
      <c r="B487" t="s">
        <v>5</v>
      </c>
      <c r="C487" s="2">
        <v>51</v>
      </c>
      <c r="D487" s="2">
        <v>60</v>
      </c>
      <c r="E487" s="1">
        <v>0</v>
      </c>
      <c r="F487" s="1" t="str">
        <f t="shared" si="31"/>
        <v>-</v>
      </c>
      <c r="G487" s="1" t="str">
        <f t="shared" si="28"/>
        <v>FALSO</v>
      </c>
      <c r="H487" s="1" t="str">
        <f t="shared" si="29"/>
        <v>FALSO</v>
      </c>
      <c r="I487" s="1" t="b">
        <f t="shared" si="30"/>
        <v>0</v>
      </c>
    </row>
    <row r="488" spans="1:9" hidden="1" x14ac:dyDescent="0.25">
      <c r="A488" t="s">
        <v>20</v>
      </c>
      <c r="B488" t="s">
        <v>4</v>
      </c>
      <c r="C488" s="2">
        <v>61</v>
      </c>
      <c r="D488" s="2">
        <v>80</v>
      </c>
      <c r="E488" s="1">
        <v>0.27</v>
      </c>
      <c r="F488" s="1" t="str">
        <f t="shared" si="31"/>
        <v>-</v>
      </c>
      <c r="G488" s="1" t="str">
        <f t="shared" si="28"/>
        <v>FALSO</v>
      </c>
      <c r="H488" s="1" t="str">
        <f t="shared" si="29"/>
        <v>FALSO</v>
      </c>
      <c r="I488" s="1" t="b">
        <f t="shared" si="30"/>
        <v>0</v>
      </c>
    </row>
    <row r="489" spans="1:9" hidden="1" x14ac:dyDescent="0.25">
      <c r="A489" t="s">
        <v>20</v>
      </c>
      <c r="B489" t="s">
        <v>5</v>
      </c>
      <c r="C489" s="2">
        <v>61</v>
      </c>
      <c r="D489" s="2">
        <v>80</v>
      </c>
      <c r="E489" s="1">
        <v>0</v>
      </c>
      <c r="F489" s="1" t="str">
        <f t="shared" si="31"/>
        <v>-</v>
      </c>
      <c r="G489" s="1" t="str">
        <f t="shared" si="28"/>
        <v>FALSO</v>
      </c>
      <c r="H489" s="1" t="str">
        <f t="shared" si="29"/>
        <v>FALSO</v>
      </c>
      <c r="I489" s="1" t="b">
        <f t="shared" si="30"/>
        <v>0</v>
      </c>
    </row>
    <row r="490" spans="1:9" hidden="1" x14ac:dyDescent="0.25">
      <c r="A490" t="s">
        <v>20</v>
      </c>
      <c r="B490" t="s">
        <v>4</v>
      </c>
      <c r="C490" s="2">
        <v>81</v>
      </c>
      <c r="D490" s="2">
        <v>90</v>
      </c>
      <c r="E490" s="1">
        <v>0.27</v>
      </c>
      <c r="F490" s="1" t="str">
        <f t="shared" si="31"/>
        <v>-</v>
      </c>
      <c r="G490" s="1" t="str">
        <f t="shared" si="28"/>
        <v>FALSO</v>
      </c>
      <c r="H490" s="1" t="str">
        <f t="shared" si="29"/>
        <v>FALSO</v>
      </c>
      <c r="I490" s="1" t="b">
        <f t="shared" si="30"/>
        <v>0</v>
      </c>
    </row>
    <row r="491" spans="1:9" hidden="1" x14ac:dyDescent="0.25">
      <c r="A491" t="s">
        <v>20</v>
      </c>
      <c r="B491" t="s">
        <v>5</v>
      </c>
      <c r="C491" s="2">
        <v>81</v>
      </c>
      <c r="D491" s="2">
        <v>90</v>
      </c>
      <c r="E491" s="1">
        <v>0</v>
      </c>
      <c r="F491" s="1" t="str">
        <f t="shared" si="31"/>
        <v>-</v>
      </c>
      <c r="G491" s="1" t="str">
        <f t="shared" si="28"/>
        <v>FALSO</v>
      </c>
      <c r="H491" s="1" t="str">
        <f t="shared" si="29"/>
        <v>FALSO</v>
      </c>
      <c r="I491" s="1" t="b">
        <f t="shared" si="30"/>
        <v>0</v>
      </c>
    </row>
    <row r="492" spans="1:9" hidden="1" x14ac:dyDescent="0.25">
      <c r="A492" t="s">
        <v>20</v>
      </c>
      <c r="B492" t="s">
        <v>4</v>
      </c>
      <c r="C492" s="2">
        <v>91</v>
      </c>
      <c r="D492" s="2">
        <v>100</v>
      </c>
      <c r="E492" s="1">
        <v>0.27</v>
      </c>
      <c r="F492" s="1" t="str">
        <f t="shared" si="31"/>
        <v>-</v>
      </c>
      <c r="G492" s="1" t="str">
        <f t="shared" si="28"/>
        <v>FALSO</v>
      </c>
      <c r="H492" s="1" t="str">
        <f t="shared" si="29"/>
        <v>FALSO</v>
      </c>
      <c r="I492" s="1" t="b">
        <f t="shared" si="30"/>
        <v>0</v>
      </c>
    </row>
    <row r="493" spans="1:9" hidden="1" x14ac:dyDescent="0.25">
      <c r="A493" t="s">
        <v>20</v>
      </c>
      <c r="B493" t="s">
        <v>5</v>
      </c>
      <c r="C493" s="2">
        <v>91</v>
      </c>
      <c r="D493" s="2">
        <v>100</v>
      </c>
      <c r="E493" s="1">
        <v>0</v>
      </c>
      <c r="F493" s="1" t="str">
        <f t="shared" si="31"/>
        <v>-</v>
      </c>
      <c r="G493" s="1" t="str">
        <f t="shared" si="28"/>
        <v>FALSO</v>
      </c>
      <c r="H493" s="1" t="str">
        <f t="shared" si="29"/>
        <v>FALSO</v>
      </c>
      <c r="I493" s="1" t="b">
        <f t="shared" si="30"/>
        <v>0</v>
      </c>
    </row>
    <row r="494" spans="1:9" hidden="1" x14ac:dyDescent="0.25">
      <c r="A494" t="s">
        <v>20</v>
      </c>
      <c r="B494" t="s">
        <v>4</v>
      </c>
      <c r="C494" s="2">
        <v>101</v>
      </c>
      <c r="D494" s="2">
        <v>140</v>
      </c>
      <c r="E494" s="1">
        <v>0.27</v>
      </c>
      <c r="F494" s="1" t="str">
        <f t="shared" si="31"/>
        <v>-</v>
      </c>
      <c r="G494" s="1" t="str">
        <f t="shared" si="28"/>
        <v>FALSO</v>
      </c>
      <c r="H494" s="1" t="str">
        <f t="shared" si="29"/>
        <v>FALSO</v>
      </c>
      <c r="I494" s="1" t="b">
        <f t="shared" si="30"/>
        <v>0</v>
      </c>
    </row>
    <row r="495" spans="1:9" hidden="1" x14ac:dyDescent="0.25">
      <c r="A495" t="s">
        <v>20</v>
      </c>
      <c r="B495" t="s">
        <v>5</v>
      </c>
      <c r="C495" s="2">
        <v>101</v>
      </c>
      <c r="D495" s="2">
        <v>140</v>
      </c>
      <c r="E495" s="1">
        <v>0</v>
      </c>
      <c r="F495" s="1" t="str">
        <f t="shared" si="31"/>
        <v>-</v>
      </c>
      <c r="G495" s="1" t="str">
        <f t="shared" si="28"/>
        <v>FALSO</v>
      </c>
      <c r="H495" s="1" t="str">
        <f t="shared" si="29"/>
        <v>FALSO</v>
      </c>
      <c r="I495" s="1" t="b">
        <f t="shared" si="30"/>
        <v>0</v>
      </c>
    </row>
    <row r="496" spans="1:9" hidden="1" x14ac:dyDescent="0.25">
      <c r="A496" t="s">
        <v>20</v>
      </c>
      <c r="B496" t="s">
        <v>4</v>
      </c>
      <c r="C496" s="2">
        <v>141</v>
      </c>
      <c r="D496" s="2">
        <v>150</v>
      </c>
      <c r="E496" s="1">
        <v>0.27</v>
      </c>
      <c r="F496" s="1" t="str">
        <f t="shared" si="31"/>
        <v>-</v>
      </c>
      <c r="G496" s="1" t="str">
        <f t="shared" si="28"/>
        <v>FALSO</v>
      </c>
      <c r="H496" s="1" t="str">
        <f t="shared" si="29"/>
        <v>FALSO</v>
      </c>
      <c r="I496" s="1" t="b">
        <f t="shared" si="30"/>
        <v>0</v>
      </c>
    </row>
    <row r="497" spans="1:9" hidden="1" x14ac:dyDescent="0.25">
      <c r="A497" t="s">
        <v>20</v>
      </c>
      <c r="B497" t="s">
        <v>5</v>
      </c>
      <c r="C497" s="2">
        <v>141</v>
      </c>
      <c r="D497" s="2">
        <v>150</v>
      </c>
      <c r="E497" s="1">
        <v>0.27</v>
      </c>
      <c r="F497" s="1" t="str">
        <f t="shared" si="31"/>
        <v>-</v>
      </c>
      <c r="G497" s="1" t="str">
        <f t="shared" si="28"/>
        <v>FALSO</v>
      </c>
      <c r="H497" s="1" t="str">
        <f t="shared" si="29"/>
        <v>FALSO</v>
      </c>
      <c r="I497" s="1" t="b">
        <f t="shared" si="30"/>
        <v>0</v>
      </c>
    </row>
    <row r="498" spans="1:9" hidden="1" x14ac:dyDescent="0.25">
      <c r="A498" t="s">
        <v>20</v>
      </c>
      <c r="B498" t="s">
        <v>4</v>
      </c>
      <c r="C498" s="2">
        <v>151</v>
      </c>
      <c r="D498" s="2">
        <v>200</v>
      </c>
      <c r="E498" s="1">
        <v>0.27</v>
      </c>
      <c r="F498" s="1" t="str">
        <f t="shared" si="31"/>
        <v>-</v>
      </c>
      <c r="G498" s="1" t="str">
        <f t="shared" si="28"/>
        <v>FALSO</v>
      </c>
      <c r="H498" s="1" t="str">
        <f t="shared" si="29"/>
        <v>FALSO</v>
      </c>
      <c r="I498" s="1" t="b">
        <f t="shared" si="30"/>
        <v>0</v>
      </c>
    </row>
    <row r="499" spans="1:9" hidden="1" x14ac:dyDescent="0.25">
      <c r="A499" t="s">
        <v>20</v>
      </c>
      <c r="B499" t="s">
        <v>5</v>
      </c>
      <c r="C499" s="2">
        <v>151</v>
      </c>
      <c r="D499" s="2">
        <v>200</v>
      </c>
      <c r="E499" s="1">
        <v>0.27</v>
      </c>
      <c r="F499" s="1" t="str">
        <f t="shared" si="31"/>
        <v>-</v>
      </c>
      <c r="G499" s="1" t="str">
        <f t="shared" si="28"/>
        <v>FALSO</v>
      </c>
      <c r="H499" s="1" t="str">
        <f t="shared" si="29"/>
        <v>FALSO</v>
      </c>
      <c r="I499" s="1" t="b">
        <f t="shared" si="30"/>
        <v>0</v>
      </c>
    </row>
    <row r="500" spans="1:9" hidden="1" x14ac:dyDescent="0.25">
      <c r="A500" t="s">
        <v>20</v>
      </c>
      <c r="B500" t="s">
        <v>4</v>
      </c>
      <c r="C500" s="2">
        <v>201</v>
      </c>
      <c r="D500" s="2">
        <v>220</v>
      </c>
      <c r="E500" s="1">
        <v>0.27</v>
      </c>
      <c r="F500" s="1" t="str">
        <f t="shared" si="31"/>
        <v>-</v>
      </c>
      <c r="G500" s="1" t="str">
        <f t="shared" si="28"/>
        <v>FALSO</v>
      </c>
      <c r="H500" s="1" t="str">
        <f t="shared" si="29"/>
        <v>FALSO</v>
      </c>
      <c r="I500" s="1" t="b">
        <f t="shared" si="30"/>
        <v>0</v>
      </c>
    </row>
    <row r="501" spans="1:9" hidden="1" x14ac:dyDescent="0.25">
      <c r="A501" t="s">
        <v>20</v>
      </c>
      <c r="B501" t="s">
        <v>5</v>
      </c>
      <c r="C501" s="2">
        <v>201</v>
      </c>
      <c r="D501" s="2">
        <v>220</v>
      </c>
      <c r="E501" s="1">
        <v>0.27</v>
      </c>
      <c r="F501" s="1" t="str">
        <f t="shared" si="31"/>
        <v>-</v>
      </c>
      <c r="G501" s="1" t="str">
        <f t="shared" si="28"/>
        <v>FALSO</v>
      </c>
      <c r="H501" s="1" t="str">
        <f t="shared" si="29"/>
        <v>FALSO</v>
      </c>
      <c r="I501" s="1" t="b">
        <f t="shared" si="30"/>
        <v>0</v>
      </c>
    </row>
    <row r="502" spans="1:9" hidden="1" x14ac:dyDescent="0.25">
      <c r="A502" t="s">
        <v>20</v>
      </c>
      <c r="B502" t="s">
        <v>4</v>
      </c>
      <c r="C502" s="2">
        <v>221</v>
      </c>
      <c r="D502" s="2">
        <v>250</v>
      </c>
      <c r="E502" s="1">
        <v>0.27</v>
      </c>
      <c r="F502" s="1" t="str">
        <f t="shared" si="31"/>
        <v>-</v>
      </c>
      <c r="G502" s="1" t="str">
        <f t="shared" si="28"/>
        <v>FALSO</v>
      </c>
      <c r="H502" s="1" t="str">
        <f t="shared" si="29"/>
        <v>FALSO</v>
      </c>
      <c r="I502" s="1" t="b">
        <f t="shared" si="30"/>
        <v>0</v>
      </c>
    </row>
    <row r="503" spans="1:9" hidden="1" x14ac:dyDescent="0.25">
      <c r="A503" t="s">
        <v>20</v>
      </c>
      <c r="B503" t="s">
        <v>5</v>
      </c>
      <c r="C503" s="2">
        <v>221</v>
      </c>
      <c r="D503" s="2">
        <v>250</v>
      </c>
      <c r="E503" s="1">
        <v>0.27</v>
      </c>
      <c r="F503" s="1" t="str">
        <f t="shared" si="31"/>
        <v>-</v>
      </c>
      <c r="G503" s="1" t="str">
        <f t="shared" si="28"/>
        <v>FALSO</v>
      </c>
      <c r="H503" s="1" t="str">
        <f t="shared" si="29"/>
        <v>FALSO</v>
      </c>
      <c r="I503" s="1" t="b">
        <f t="shared" si="30"/>
        <v>0</v>
      </c>
    </row>
    <row r="504" spans="1:9" hidden="1" x14ac:dyDescent="0.25">
      <c r="A504" t="s">
        <v>20</v>
      </c>
      <c r="B504" t="s">
        <v>4</v>
      </c>
      <c r="C504" s="2">
        <v>251</v>
      </c>
      <c r="D504" s="2">
        <v>300</v>
      </c>
      <c r="E504" s="1">
        <v>0.27</v>
      </c>
      <c r="F504" s="1" t="str">
        <f t="shared" si="31"/>
        <v>-</v>
      </c>
      <c r="G504" s="1" t="str">
        <f t="shared" si="28"/>
        <v>FALSO</v>
      </c>
      <c r="H504" s="1" t="str">
        <f t="shared" si="29"/>
        <v>FALSO</v>
      </c>
      <c r="I504" s="1" t="b">
        <f t="shared" si="30"/>
        <v>0</v>
      </c>
    </row>
    <row r="505" spans="1:9" hidden="1" x14ac:dyDescent="0.25">
      <c r="A505" t="s">
        <v>20</v>
      </c>
      <c r="B505" t="s">
        <v>5</v>
      </c>
      <c r="C505" s="2">
        <v>251</v>
      </c>
      <c r="D505" s="2">
        <v>300</v>
      </c>
      <c r="E505" s="1">
        <v>0.27</v>
      </c>
      <c r="F505" s="1" t="str">
        <f t="shared" si="31"/>
        <v>-</v>
      </c>
      <c r="G505" s="1" t="str">
        <f t="shared" si="28"/>
        <v>FALSO</v>
      </c>
      <c r="H505" s="1" t="str">
        <f t="shared" si="29"/>
        <v>FALSO</v>
      </c>
      <c r="I505" s="1" t="b">
        <f t="shared" si="30"/>
        <v>0</v>
      </c>
    </row>
    <row r="506" spans="1:9" hidden="1" x14ac:dyDescent="0.25">
      <c r="A506" t="s">
        <v>20</v>
      </c>
      <c r="B506" t="s">
        <v>4</v>
      </c>
      <c r="C506" s="2">
        <v>301</v>
      </c>
      <c r="D506" s="2">
        <v>400</v>
      </c>
      <c r="E506" s="1">
        <v>0.27</v>
      </c>
      <c r="F506" s="1" t="str">
        <f t="shared" si="31"/>
        <v>-</v>
      </c>
      <c r="G506" s="1" t="str">
        <f t="shared" si="28"/>
        <v>FALSO</v>
      </c>
      <c r="H506" s="1" t="str">
        <f t="shared" si="29"/>
        <v>FALSO</v>
      </c>
      <c r="I506" s="1" t="b">
        <f t="shared" si="30"/>
        <v>0</v>
      </c>
    </row>
    <row r="507" spans="1:9" hidden="1" x14ac:dyDescent="0.25">
      <c r="A507" t="s">
        <v>20</v>
      </c>
      <c r="B507" t="s">
        <v>4</v>
      </c>
      <c r="C507" s="2">
        <v>401</v>
      </c>
      <c r="D507" s="2">
        <v>450</v>
      </c>
      <c r="E507" s="1">
        <v>0.27</v>
      </c>
      <c r="F507" s="1" t="str">
        <f t="shared" si="31"/>
        <v>-</v>
      </c>
      <c r="G507" s="1" t="str">
        <f t="shared" si="28"/>
        <v>FALSO</v>
      </c>
      <c r="H507" s="1" t="str">
        <f t="shared" si="29"/>
        <v>FALSO</v>
      </c>
      <c r="I507" s="1" t="b">
        <f t="shared" si="30"/>
        <v>0</v>
      </c>
    </row>
    <row r="508" spans="1:9" hidden="1" x14ac:dyDescent="0.25">
      <c r="A508" t="s">
        <v>20</v>
      </c>
      <c r="B508" t="s">
        <v>5</v>
      </c>
      <c r="C508" s="2">
        <v>301</v>
      </c>
      <c r="D508" s="2">
        <v>450</v>
      </c>
      <c r="E508" s="1">
        <v>0.27</v>
      </c>
      <c r="F508" s="1" t="str">
        <f t="shared" si="31"/>
        <v>-</v>
      </c>
      <c r="G508" s="1" t="str">
        <f t="shared" si="28"/>
        <v>FALSO</v>
      </c>
      <c r="H508" s="1" t="str">
        <f t="shared" si="29"/>
        <v>FALSO</v>
      </c>
      <c r="I508" s="1" t="b">
        <f t="shared" si="30"/>
        <v>0</v>
      </c>
    </row>
    <row r="509" spans="1:9" hidden="1" x14ac:dyDescent="0.25">
      <c r="A509" t="s">
        <v>20</v>
      </c>
      <c r="B509" t="s">
        <v>4</v>
      </c>
      <c r="C509" s="2">
        <v>451</v>
      </c>
      <c r="D509" s="2">
        <v>500</v>
      </c>
      <c r="E509" s="1">
        <v>0.27</v>
      </c>
      <c r="F509" s="1" t="str">
        <f t="shared" si="31"/>
        <v>-</v>
      </c>
      <c r="G509" s="1" t="str">
        <f t="shared" si="28"/>
        <v>FALSO</v>
      </c>
      <c r="H509" s="1" t="str">
        <f t="shared" si="29"/>
        <v>FALSO</v>
      </c>
      <c r="I509" s="1" t="b">
        <f t="shared" si="30"/>
        <v>0</v>
      </c>
    </row>
    <row r="510" spans="1:9" hidden="1" x14ac:dyDescent="0.25">
      <c r="A510" t="s">
        <v>20</v>
      </c>
      <c r="B510" t="s">
        <v>5</v>
      </c>
      <c r="C510" s="2">
        <v>450</v>
      </c>
      <c r="D510" s="2">
        <v>500</v>
      </c>
      <c r="E510" s="1">
        <v>0.27</v>
      </c>
      <c r="F510" s="1" t="str">
        <f t="shared" si="31"/>
        <v>-</v>
      </c>
      <c r="G510" s="1" t="str">
        <f t="shared" si="28"/>
        <v>FALSO</v>
      </c>
      <c r="H510" s="1" t="str">
        <f t="shared" si="29"/>
        <v>FALSO</v>
      </c>
      <c r="I510" s="1" t="b">
        <f t="shared" si="30"/>
        <v>0</v>
      </c>
    </row>
    <row r="511" spans="1:9" hidden="1" x14ac:dyDescent="0.25">
      <c r="A511" t="s">
        <v>20</v>
      </c>
      <c r="B511" t="s">
        <v>5</v>
      </c>
      <c r="C511" s="2">
        <v>451</v>
      </c>
      <c r="D511" s="2">
        <v>500</v>
      </c>
      <c r="E511" s="1">
        <v>0.27</v>
      </c>
      <c r="F511" s="1" t="str">
        <f t="shared" si="31"/>
        <v>-</v>
      </c>
      <c r="G511" s="1" t="str">
        <f t="shared" si="28"/>
        <v>FALSO</v>
      </c>
      <c r="H511" s="1" t="str">
        <f t="shared" si="29"/>
        <v>FALSO</v>
      </c>
      <c r="I511" s="1" t="b">
        <f t="shared" si="30"/>
        <v>0</v>
      </c>
    </row>
    <row r="512" spans="1:9" hidden="1" x14ac:dyDescent="0.25">
      <c r="A512" t="s">
        <v>20</v>
      </c>
      <c r="B512" t="s">
        <v>4</v>
      </c>
      <c r="C512">
        <v>501</v>
      </c>
      <c r="D512" s="4">
        <f>$L$2</f>
        <v>0</v>
      </c>
      <c r="E512" s="1">
        <v>0.27</v>
      </c>
      <c r="F512" s="1" t="str">
        <f t="shared" si="31"/>
        <v>-</v>
      </c>
      <c r="G512" s="1" t="str">
        <f t="shared" si="28"/>
        <v>FALSO</v>
      </c>
      <c r="H512" s="1" t="str">
        <f t="shared" si="29"/>
        <v>FALSO</v>
      </c>
      <c r="I512" s="1" t="b">
        <f t="shared" si="30"/>
        <v>0</v>
      </c>
    </row>
    <row r="513" spans="1:9" hidden="1" x14ac:dyDescent="0.25">
      <c r="A513" t="s">
        <v>20</v>
      </c>
      <c r="B513" t="s">
        <v>5</v>
      </c>
      <c r="C513">
        <v>501</v>
      </c>
      <c r="D513" s="4">
        <f>$L$2</f>
        <v>0</v>
      </c>
      <c r="E513" s="1">
        <v>0.27</v>
      </c>
      <c r="F513" s="1" t="str">
        <f t="shared" si="31"/>
        <v>-</v>
      </c>
      <c r="G513" s="1" t="str">
        <f t="shared" si="28"/>
        <v>FALSO</v>
      </c>
      <c r="H513" s="1" t="str">
        <f t="shared" si="29"/>
        <v>FALSO</v>
      </c>
      <c r="I513" s="1" t="b">
        <f t="shared" si="30"/>
        <v>0</v>
      </c>
    </row>
    <row r="514" spans="1:9" hidden="1" x14ac:dyDescent="0.25">
      <c r="A514" t="s">
        <v>21</v>
      </c>
      <c r="B514" t="s">
        <v>4</v>
      </c>
      <c r="C514" s="2">
        <v>0</v>
      </c>
      <c r="D514" s="2">
        <v>30</v>
      </c>
      <c r="E514" s="1">
        <v>0</v>
      </c>
      <c r="F514" s="1">
        <f t="shared" si="31"/>
        <v>0</v>
      </c>
      <c r="G514" s="1" t="str">
        <f t="shared" ref="G514:G563" si="32">IF($M$2=B514,E514,"FALSO")</f>
        <v>FALSO</v>
      </c>
      <c r="H514" s="1" t="str">
        <f t="shared" si="29"/>
        <v>FALSO</v>
      </c>
      <c r="I514" s="1" t="b">
        <f t="shared" si="30"/>
        <v>0</v>
      </c>
    </row>
    <row r="515" spans="1:9" hidden="1" x14ac:dyDescent="0.25">
      <c r="A515" t="s">
        <v>21</v>
      </c>
      <c r="B515" t="s">
        <v>5</v>
      </c>
      <c r="C515" s="2">
        <v>0</v>
      </c>
      <c r="D515" s="2">
        <v>30</v>
      </c>
      <c r="E515" s="1">
        <v>0</v>
      </c>
      <c r="F515" s="1">
        <f t="shared" si="31"/>
        <v>0</v>
      </c>
      <c r="G515" s="1" t="str">
        <f t="shared" si="32"/>
        <v>FALSO</v>
      </c>
      <c r="H515" s="1" t="str">
        <f t="shared" ref="H515:H563" si="33">IF($N$2=A515,E515,"FALSO")</f>
        <v>FALSO</v>
      </c>
      <c r="I515" s="1" t="b">
        <f t="shared" ref="I515:I563" si="34">IF(AND($L$2&gt;=C515,$L$2&lt;=D515),IF(AND($M$2=B515),IF(AND($N$2=A515),E515,"FALSO")))</f>
        <v>0</v>
      </c>
    </row>
    <row r="516" spans="1:9" hidden="1" x14ac:dyDescent="0.25">
      <c r="A516" t="s">
        <v>21</v>
      </c>
      <c r="B516" t="s">
        <v>4</v>
      </c>
      <c r="C516" s="2">
        <v>31</v>
      </c>
      <c r="D516" s="2">
        <v>50</v>
      </c>
      <c r="E516" s="1">
        <v>0</v>
      </c>
      <c r="F516" s="1" t="str">
        <f t="shared" ref="F516:F563" si="35">IF(AND($L$2&gt;=C516,$L$2&lt;=D516),E516,("-"))</f>
        <v>-</v>
      </c>
      <c r="G516" s="1" t="str">
        <f t="shared" si="32"/>
        <v>FALSO</v>
      </c>
      <c r="H516" s="1" t="str">
        <f t="shared" si="33"/>
        <v>FALSO</v>
      </c>
      <c r="I516" s="1" t="b">
        <f t="shared" si="34"/>
        <v>0</v>
      </c>
    </row>
    <row r="517" spans="1:9" hidden="1" x14ac:dyDescent="0.25">
      <c r="A517" t="s">
        <v>21</v>
      </c>
      <c r="B517" t="s">
        <v>5</v>
      </c>
      <c r="C517" s="2">
        <v>31</v>
      </c>
      <c r="D517" s="2">
        <v>50</v>
      </c>
      <c r="E517" s="1">
        <v>0</v>
      </c>
      <c r="F517" s="1" t="str">
        <f t="shared" si="35"/>
        <v>-</v>
      </c>
      <c r="G517" s="1" t="str">
        <f t="shared" si="32"/>
        <v>FALSO</v>
      </c>
      <c r="H517" s="1" t="str">
        <f t="shared" si="33"/>
        <v>FALSO</v>
      </c>
      <c r="I517" s="1" t="b">
        <f t="shared" si="34"/>
        <v>0</v>
      </c>
    </row>
    <row r="518" spans="1:9" hidden="1" x14ac:dyDescent="0.25">
      <c r="A518" t="s">
        <v>21</v>
      </c>
      <c r="B518" t="s">
        <v>4</v>
      </c>
      <c r="C518" s="2">
        <v>51</v>
      </c>
      <c r="D518" s="2">
        <v>60</v>
      </c>
      <c r="E518" s="1">
        <v>0.22</v>
      </c>
      <c r="F518" s="1" t="str">
        <f t="shared" si="35"/>
        <v>-</v>
      </c>
      <c r="G518" s="1" t="str">
        <f t="shared" si="32"/>
        <v>FALSO</v>
      </c>
      <c r="H518" s="1" t="str">
        <f t="shared" si="33"/>
        <v>FALSO</v>
      </c>
      <c r="I518" s="1" t="b">
        <f t="shared" si="34"/>
        <v>0</v>
      </c>
    </row>
    <row r="519" spans="1:9" hidden="1" x14ac:dyDescent="0.25">
      <c r="A519" t="s">
        <v>21</v>
      </c>
      <c r="B519" t="s">
        <v>5</v>
      </c>
      <c r="C519" s="2">
        <v>51</v>
      </c>
      <c r="D519" s="2">
        <v>60</v>
      </c>
      <c r="E519" s="1">
        <v>0.22</v>
      </c>
      <c r="F519" s="1" t="str">
        <f t="shared" si="35"/>
        <v>-</v>
      </c>
      <c r="G519" s="1" t="str">
        <f t="shared" si="32"/>
        <v>FALSO</v>
      </c>
      <c r="H519" s="1" t="str">
        <f t="shared" si="33"/>
        <v>FALSO</v>
      </c>
      <c r="I519" s="1" t="b">
        <f t="shared" si="34"/>
        <v>0</v>
      </c>
    </row>
    <row r="520" spans="1:9" hidden="1" x14ac:dyDescent="0.25">
      <c r="A520" t="s">
        <v>21</v>
      </c>
      <c r="B520" t="s">
        <v>4</v>
      </c>
      <c r="C520" s="2">
        <v>61</v>
      </c>
      <c r="D520" s="2">
        <v>80</v>
      </c>
      <c r="E520" s="1">
        <v>0.22</v>
      </c>
      <c r="F520" s="1" t="str">
        <f t="shared" si="35"/>
        <v>-</v>
      </c>
      <c r="G520" s="1" t="str">
        <f t="shared" si="32"/>
        <v>FALSO</v>
      </c>
      <c r="H520" s="1" t="str">
        <f t="shared" si="33"/>
        <v>FALSO</v>
      </c>
      <c r="I520" s="1" t="b">
        <f t="shared" si="34"/>
        <v>0</v>
      </c>
    </row>
    <row r="521" spans="1:9" hidden="1" x14ac:dyDescent="0.25">
      <c r="A521" t="s">
        <v>21</v>
      </c>
      <c r="B521" t="s">
        <v>5</v>
      </c>
      <c r="C521" s="2">
        <v>61</v>
      </c>
      <c r="D521" s="2">
        <v>80</v>
      </c>
      <c r="E521" s="1">
        <v>0.22</v>
      </c>
      <c r="F521" s="1" t="str">
        <f t="shared" si="35"/>
        <v>-</v>
      </c>
      <c r="G521" s="1" t="str">
        <f t="shared" si="32"/>
        <v>FALSO</v>
      </c>
      <c r="H521" s="1" t="str">
        <f t="shared" si="33"/>
        <v>FALSO</v>
      </c>
      <c r="I521" s="1" t="b">
        <f t="shared" si="34"/>
        <v>0</v>
      </c>
    </row>
    <row r="522" spans="1:9" hidden="1" x14ac:dyDescent="0.25">
      <c r="A522" t="s">
        <v>21</v>
      </c>
      <c r="B522" t="s">
        <v>4</v>
      </c>
      <c r="C522" s="2">
        <v>81</v>
      </c>
      <c r="D522" s="2">
        <v>90</v>
      </c>
      <c r="E522" s="1">
        <v>0.22</v>
      </c>
      <c r="F522" s="1" t="str">
        <f t="shared" si="35"/>
        <v>-</v>
      </c>
      <c r="G522" s="1" t="str">
        <f t="shared" si="32"/>
        <v>FALSO</v>
      </c>
      <c r="H522" s="1" t="str">
        <f t="shared" si="33"/>
        <v>FALSO</v>
      </c>
      <c r="I522" s="1" t="b">
        <f t="shared" si="34"/>
        <v>0</v>
      </c>
    </row>
    <row r="523" spans="1:9" hidden="1" x14ac:dyDescent="0.25">
      <c r="A523" t="s">
        <v>21</v>
      </c>
      <c r="B523" t="s">
        <v>5</v>
      </c>
      <c r="C523" s="2">
        <v>81</v>
      </c>
      <c r="D523" s="2">
        <v>90</v>
      </c>
      <c r="E523" s="1">
        <v>0.22</v>
      </c>
      <c r="F523" s="1" t="str">
        <f t="shared" si="35"/>
        <v>-</v>
      </c>
      <c r="G523" s="1" t="str">
        <f t="shared" si="32"/>
        <v>FALSO</v>
      </c>
      <c r="H523" s="1" t="str">
        <f t="shared" si="33"/>
        <v>FALSO</v>
      </c>
      <c r="I523" s="1" t="b">
        <f t="shared" si="34"/>
        <v>0</v>
      </c>
    </row>
    <row r="524" spans="1:9" hidden="1" x14ac:dyDescent="0.25">
      <c r="A524" t="s">
        <v>21</v>
      </c>
      <c r="B524" t="s">
        <v>4</v>
      </c>
      <c r="C524" s="2">
        <v>91</v>
      </c>
      <c r="D524" s="2">
        <v>100</v>
      </c>
      <c r="E524" s="1">
        <v>0.22</v>
      </c>
      <c r="F524" s="1" t="str">
        <f t="shared" si="35"/>
        <v>-</v>
      </c>
      <c r="G524" s="1" t="str">
        <f t="shared" si="32"/>
        <v>FALSO</v>
      </c>
      <c r="H524" s="1" t="str">
        <f t="shared" si="33"/>
        <v>FALSO</v>
      </c>
      <c r="I524" s="1" t="b">
        <f t="shared" si="34"/>
        <v>0</v>
      </c>
    </row>
    <row r="525" spans="1:9" hidden="1" x14ac:dyDescent="0.25">
      <c r="A525" t="s">
        <v>21</v>
      </c>
      <c r="B525" t="s">
        <v>5</v>
      </c>
      <c r="C525" s="2">
        <v>91</v>
      </c>
      <c r="D525" s="2">
        <v>100</v>
      </c>
      <c r="E525" s="1">
        <v>0.22</v>
      </c>
      <c r="F525" s="1" t="str">
        <f t="shared" si="35"/>
        <v>-</v>
      </c>
      <c r="G525" s="1" t="str">
        <f t="shared" si="32"/>
        <v>FALSO</v>
      </c>
      <c r="H525" s="1" t="str">
        <f t="shared" si="33"/>
        <v>FALSO</v>
      </c>
      <c r="I525" s="1" t="b">
        <f t="shared" si="34"/>
        <v>0</v>
      </c>
    </row>
    <row r="526" spans="1:9" hidden="1" x14ac:dyDescent="0.25">
      <c r="A526" t="s">
        <v>21</v>
      </c>
      <c r="B526" t="s">
        <v>4</v>
      </c>
      <c r="C526" s="2">
        <v>101</v>
      </c>
      <c r="D526" s="2">
        <v>140</v>
      </c>
      <c r="E526" s="1">
        <v>0.22</v>
      </c>
      <c r="F526" s="1" t="str">
        <f t="shared" si="35"/>
        <v>-</v>
      </c>
      <c r="G526" s="1" t="str">
        <f t="shared" si="32"/>
        <v>FALSO</v>
      </c>
      <c r="H526" s="1" t="str">
        <f t="shared" si="33"/>
        <v>FALSO</v>
      </c>
      <c r="I526" s="1" t="b">
        <f t="shared" si="34"/>
        <v>0</v>
      </c>
    </row>
    <row r="527" spans="1:9" hidden="1" x14ac:dyDescent="0.25">
      <c r="A527" t="s">
        <v>21</v>
      </c>
      <c r="B527" t="s">
        <v>5</v>
      </c>
      <c r="C527" s="2">
        <v>101</v>
      </c>
      <c r="D527" s="2">
        <v>140</v>
      </c>
      <c r="E527" s="1">
        <v>0.22</v>
      </c>
      <c r="F527" s="1" t="str">
        <f t="shared" si="35"/>
        <v>-</v>
      </c>
      <c r="G527" s="1" t="str">
        <f t="shared" si="32"/>
        <v>FALSO</v>
      </c>
      <c r="H527" s="1" t="str">
        <f t="shared" si="33"/>
        <v>FALSO</v>
      </c>
      <c r="I527" s="1" t="b">
        <f t="shared" si="34"/>
        <v>0</v>
      </c>
    </row>
    <row r="528" spans="1:9" hidden="1" x14ac:dyDescent="0.25">
      <c r="A528" t="s">
        <v>21</v>
      </c>
      <c r="B528" t="s">
        <v>4</v>
      </c>
      <c r="C528" s="2">
        <v>141</v>
      </c>
      <c r="D528" s="2">
        <v>150</v>
      </c>
      <c r="E528" s="1">
        <v>0.22</v>
      </c>
      <c r="F528" s="1" t="str">
        <f t="shared" si="35"/>
        <v>-</v>
      </c>
      <c r="G528" s="1" t="str">
        <f t="shared" si="32"/>
        <v>FALSO</v>
      </c>
      <c r="H528" s="1" t="str">
        <f t="shared" si="33"/>
        <v>FALSO</v>
      </c>
      <c r="I528" s="1" t="b">
        <f t="shared" si="34"/>
        <v>0</v>
      </c>
    </row>
    <row r="529" spans="1:9" hidden="1" x14ac:dyDescent="0.25">
      <c r="A529" t="s">
        <v>21</v>
      </c>
      <c r="B529" t="s">
        <v>5</v>
      </c>
      <c r="C529" s="2">
        <v>141</v>
      </c>
      <c r="D529" s="2">
        <v>150</v>
      </c>
      <c r="E529" s="1">
        <v>0.22</v>
      </c>
      <c r="F529" s="1" t="str">
        <f t="shared" si="35"/>
        <v>-</v>
      </c>
      <c r="G529" s="1" t="str">
        <f t="shared" si="32"/>
        <v>FALSO</v>
      </c>
      <c r="H529" s="1" t="str">
        <f t="shared" si="33"/>
        <v>FALSO</v>
      </c>
      <c r="I529" s="1" t="b">
        <f t="shared" si="34"/>
        <v>0</v>
      </c>
    </row>
    <row r="530" spans="1:9" hidden="1" x14ac:dyDescent="0.25">
      <c r="A530" t="s">
        <v>21</v>
      </c>
      <c r="B530" t="s">
        <v>4</v>
      </c>
      <c r="C530" s="2">
        <v>151</v>
      </c>
      <c r="D530" s="2">
        <v>200</v>
      </c>
      <c r="E530" s="1">
        <v>0.22</v>
      </c>
      <c r="F530" s="1" t="str">
        <f t="shared" si="35"/>
        <v>-</v>
      </c>
      <c r="G530" s="1" t="str">
        <f t="shared" si="32"/>
        <v>FALSO</v>
      </c>
      <c r="H530" s="1" t="str">
        <f t="shared" si="33"/>
        <v>FALSO</v>
      </c>
      <c r="I530" s="1" t="b">
        <f t="shared" si="34"/>
        <v>0</v>
      </c>
    </row>
    <row r="531" spans="1:9" hidden="1" x14ac:dyDescent="0.25">
      <c r="A531" t="s">
        <v>21</v>
      </c>
      <c r="B531" t="s">
        <v>5</v>
      </c>
      <c r="C531" s="2">
        <v>151</v>
      </c>
      <c r="D531" s="2">
        <v>200</v>
      </c>
      <c r="E531" s="1">
        <v>0.22</v>
      </c>
      <c r="F531" s="1" t="str">
        <f t="shared" si="35"/>
        <v>-</v>
      </c>
      <c r="G531" s="1" t="str">
        <f t="shared" si="32"/>
        <v>FALSO</v>
      </c>
      <c r="H531" s="1" t="str">
        <f t="shared" si="33"/>
        <v>FALSO</v>
      </c>
      <c r="I531" s="1" t="b">
        <f t="shared" si="34"/>
        <v>0</v>
      </c>
    </row>
    <row r="532" spans="1:9" hidden="1" x14ac:dyDescent="0.25">
      <c r="A532" t="s">
        <v>21</v>
      </c>
      <c r="B532" t="s">
        <v>4</v>
      </c>
      <c r="C532" s="2">
        <v>201</v>
      </c>
      <c r="D532" s="2">
        <v>220</v>
      </c>
      <c r="E532" s="1">
        <v>0.27</v>
      </c>
      <c r="F532" s="1" t="str">
        <f t="shared" si="35"/>
        <v>-</v>
      </c>
      <c r="G532" s="1" t="str">
        <f t="shared" si="32"/>
        <v>FALSO</v>
      </c>
      <c r="H532" s="1" t="str">
        <f t="shared" si="33"/>
        <v>FALSO</v>
      </c>
      <c r="I532" s="1" t="b">
        <f t="shared" si="34"/>
        <v>0</v>
      </c>
    </row>
    <row r="533" spans="1:9" hidden="1" x14ac:dyDescent="0.25">
      <c r="A533" t="s">
        <v>21</v>
      </c>
      <c r="B533" t="s">
        <v>5</v>
      </c>
      <c r="C533" s="2">
        <v>201</v>
      </c>
      <c r="D533" s="2">
        <v>220</v>
      </c>
      <c r="E533" s="1">
        <v>0.27</v>
      </c>
      <c r="F533" s="1" t="str">
        <f t="shared" si="35"/>
        <v>-</v>
      </c>
      <c r="G533" s="1" t="str">
        <f t="shared" si="32"/>
        <v>FALSO</v>
      </c>
      <c r="H533" s="1" t="str">
        <f t="shared" si="33"/>
        <v>FALSO</v>
      </c>
      <c r="I533" s="1" t="b">
        <f t="shared" si="34"/>
        <v>0</v>
      </c>
    </row>
    <row r="534" spans="1:9" hidden="1" x14ac:dyDescent="0.25">
      <c r="A534" t="s">
        <v>21</v>
      </c>
      <c r="B534" t="s">
        <v>4</v>
      </c>
      <c r="C534" s="2">
        <v>221</v>
      </c>
      <c r="D534" s="2">
        <v>250</v>
      </c>
      <c r="E534" s="1">
        <v>0.27</v>
      </c>
      <c r="F534" s="1" t="str">
        <f t="shared" si="35"/>
        <v>-</v>
      </c>
      <c r="G534" s="1" t="str">
        <f t="shared" si="32"/>
        <v>FALSO</v>
      </c>
      <c r="H534" s="1" t="str">
        <f t="shared" si="33"/>
        <v>FALSO</v>
      </c>
      <c r="I534" s="1" t="b">
        <f t="shared" si="34"/>
        <v>0</v>
      </c>
    </row>
    <row r="535" spans="1:9" hidden="1" x14ac:dyDescent="0.25">
      <c r="A535" t="s">
        <v>21</v>
      </c>
      <c r="B535" t="s">
        <v>5</v>
      </c>
      <c r="C535" s="2">
        <v>221</v>
      </c>
      <c r="D535" s="2">
        <v>250</v>
      </c>
      <c r="E535" s="1">
        <v>0.27</v>
      </c>
      <c r="F535" s="1" t="str">
        <f t="shared" si="35"/>
        <v>-</v>
      </c>
      <c r="G535" s="1" t="str">
        <f t="shared" si="32"/>
        <v>FALSO</v>
      </c>
      <c r="H535" s="1" t="str">
        <f t="shared" si="33"/>
        <v>FALSO</v>
      </c>
      <c r="I535" s="1" t="b">
        <f t="shared" si="34"/>
        <v>0</v>
      </c>
    </row>
    <row r="536" spans="1:9" hidden="1" x14ac:dyDescent="0.25">
      <c r="A536" t="s">
        <v>21</v>
      </c>
      <c r="B536" t="s">
        <v>4</v>
      </c>
      <c r="C536" s="2">
        <v>251</v>
      </c>
      <c r="D536" s="2">
        <v>300</v>
      </c>
      <c r="E536" s="1">
        <v>0.27</v>
      </c>
      <c r="F536" s="1" t="str">
        <f t="shared" si="35"/>
        <v>-</v>
      </c>
      <c r="G536" s="1" t="str">
        <f t="shared" si="32"/>
        <v>FALSO</v>
      </c>
      <c r="H536" s="1" t="str">
        <f t="shared" si="33"/>
        <v>FALSO</v>
      </c>
      <c r="I536" s="1" t="b">
        <f t="shared" si="34"/>
        <v>0</v>
      </c>
    </row>
    <row r="537" spans="1:9" hidden="1" x14ac:dyDescent="0.25">
      <c r="A537" t="s">
        <v>21</v>
      </c>
      <c r="B537" t="s">
        <v>5</v>
      </c>
      <c r="C537" s="2">
        <v>251</v>
      </c>
      <c r="D537" s="2">
        <v>300</v>
      </c>
      <c r="E537" s="1">
        <v>0.27</v>
      </c>
      <c r="F537" s="1" t="str">
        <f t="shared" si="35"/>
        <v>-</v>
      </c>
      <c r="G537" s="1" t="str">
        <f t="shared" si="32"/>
        <v>FALSO</v>
      </c>
      <c r="H537" s="1" t="str">
        <f t="shared" si="33"/>
        <v>FALSO</v>
      </c>
      <c r="I537" s="1" t="b">
        <f t="shared" si="34"/>
        <v>0</v>
      </c>
    </row>
    <row r="538" spans="1:9" hidden="1" x14ac:dyDescent="0.25">
      <c r="A538" t="s">
        <v>21</v>
      </c>
      <c r="B538" t="s">
        <v>4</v>
      </c>
      <c r="C538" s="2">
        <v>301</v>
      </c>
      <c r="D538" s="2">
        <v>400</v>
      </c>
      <c r="E538" s="1">
        <v>0.27</v>
      </c>
      <c r="F538" s="1" t="str">
        <f t="shared" si="35"/>
        <v>-</v>
      </c>
      <c r="G538" s="1" t="str">
        <f t="shared" si="32"/>
        <v>FALSO</v>
      </c>
      <c r="H538" s="1" t="str">
        <f t="shared" si="33"/>
        <v>FALSO</v>
      </c>
      <c r="I538" s="1" t="b">
        <f t="shared" si="34"/>
        <v>0</v>
      </c>
    </row>
    <row r="539" spans="1:9" hidden="1" x14ac:dyDescent="0.25">
      <c r="A539" t="s">
        <v>21</v>
      </c>
      <c r="B539" t="s">
        <v>4</v>
      </c>
      <c r="C539" s="2">
        <v>401</v>
      </c>
      <c r="D539" s="2">
        <v>450</v>
      </c>
      <c r="E539" s="1">
        <v>0.27</v>
      </c>
      <c r="F539" s="1" t="str">
        <f t="shared" si="35"/>
        <v>-</v>
      </c>
      <c r="G539" s="1" t="str">
        <f t="shared" si="32"/>
        <v>FALSO</v>
      </c>
      <c r="H539" s="1" t="str">
        <f t="shared" si="33"/>
        <v>FALSO</v>
      </c>
      <c r="I539" s="1" t="b">
        <f t="shared" si="34"/>
        <v>0</v>
      </c>
    </row>
    <row r="540" spans="1:9" hidden="1" x14ac:dyDescent="0.25">
      <c r="A540" t="s">
        <v>21</v>
      </c>
      <c r="B540" t="s">
        <v>5</v>
      </c>
      <c r="C540" s="2">
        <v>301</v>
      </c>
      <c r="D540" s="2">
        <v>450</v>
      </c>
      <c r="E540" s="1">
        <v>0.27</v>
      </c>
      <c r="F540" s="1" t="str">
        <f t="shared" si="35"/>
        <v>-</v>
      </c>
      <c r="G540" s="1" t="str">
        <f t="shared" si="32"/>
        <v>FALSO</v>
      </c>
      <c r="H540" s="1" t="str">
        <f t="shared" si="33"/>
        <v>FALSO</v>
      </c>
      <c r="I540" s="1" t="b">
        <f t="shared" si="34"/>
        <v>0</v>
      </c>
    </row>
    <row r="541" spans="1:9" hidden="1" x14ac:dyDescent="0.25">
      <c r="A541" t="s">
        <v>21</v>
      </c>
      <c r="B541" t="s">
        <v>4</v>
      </c>
      <c r="C541" s="2">
        <v>451</v>
      </c>
      <c r="D541" s="2">
        <v>500</v>
      </c>
      <c r="E541" s="1">
        <v>0.27</v>
      </c>
      <c r="F541" s="1" t="str">
        <f t="shared" si="35"/>
        <v>-</v>
      </c>
      <c r="G541" s="1" t="str">
        <f t="shared" si="32"/>
        <v>FALSO</v>
      </c>
      <c r="H541" s="1" t="str">
        <f t="shared" si="33"/>
        <v>FALSO</v>
      </c>
      <c r="I541" s="1" t="b">
        <f t="shared" si="34"/>
        <v>0</v>
      </c>
    </row>
    <row r="542" spans="1:9" hidden="1" x14ac:dyDescent="0.25">
      <c r="A542" t="s">
        <v>21</v>
      </c>
      <c r="B542" t="s">
        <v>5</v>
      </c>
      <c r="C542" s="2">
        <v>450</v>
      </c>
      <c r="D542" s="2">
        <v>500</v>
      </c>
      <c r="E542" s="1">
        <v>0.27</v>
      </c>
      <c r="F542" s="1" t="str">
        <f t="shared" si="35"/>
        <v>-</v>
      </c>
      <c r="G542" s="1" t="str">
        <f t="shared" si="32"/>
        <v>FALSO</v>
      </c>
      <c r="H542" s="1" t="str">
        <f t="shared" si="33"/>
        <v>FALSO</v>
      </c>
      <c r="I542" s="1" t="b">
        <f t="shared" si="34"/>
        <v>0</v>
      </c>
    </row>
    <row r="543" spans="1:9" hidden="1" x14ac:dyDescent="0.25">
      <c r="A543" t="s">
        <v>21</v>
      </c>
      <c r="B543" t="s">
        <v>5</v>
      </c>
      <c r="C543" s="2">
        <v>451</v>
      </c>
      <c r="D543" s="2">
        <v>500</v>
      </c>
      <c r="E543" s="1">
        <v>0.27</v>
      </c>
      <c r="F543" s="1" t="str">
        <f t="shared" si="35"/>
        <v>-</v>
      </c>
      <c r="G543" s="1" t="str">
        <f t="shared" si="32"/>
        <v>FALSO</v>
      </c>
      <c r="H543" s="1" t="str">
        <f t="shared" si="33"/>
        <v>FALSO</v>
      </c>
      <c r="I543" s="1" t="b">
        <f t="shared" si="34"/>
        <v>0</v>
      </c>
    </row>
    <row r="544" spans="1:9" hidden="1" x14ac:dyDescent="0.25">
      <c r="A544" t="s">
        <v>21</v>
      </c>
      <c r="B544" t="s">
        <v>4</v>
      </c>
      <c r="C544">
        <v>501</v>
      </c>
      <c r="D544" s="4">
        <f>$L$2</f>
        <v>0</v>
      </c>
      <c r="E544" s="1">
        <v>0.27</v>
      </c>
      <c r="F544" s="1" t="str">
        <f t="shared" si="35"/>
        <v>-</v>
      </c>
      <c r="G544" s="1" t="str">
        <f t="shared" si="32"/>
        <v>FALSO</v>
      </c>
      <c r="H544" s="1" t="str">
        <f t="shared" si="33"/>
        <v>FALSO</v>
      </c>
      <c r="I544" s="1" t="b">
        <f t="shared" si="34"/>
        <v>0</v>
      </c>
    </row>
    <row r="545" spans="1:9" hidden="1" x14ac:dyDescent="0.25">
      <c r="A545" t="s">
        <v>21</v>
      </c>
      <c r="B545" t="s">
        <v>5</v>
      </c>
      <c r="C545">
        <v>501</v>
      </c>
      <c r="D545" s="4">
        <f>$L$2</f>
        <v>0</v>
      </c>
      <c r="E545" s="1">
        <v>0.27</v>
      </c>
      <c r="F545" s="1" t="str">
        <f t="shared" si="35"/>
        <v>-</v>
      </c>
      <c r="G545" s="1" t="str">
        <f t="shared" si="32"/>
        <v>FALSO</v>
      </c>
      <c r="H545" s="1" t="str">
        <f t="shared" si="33"/>
        <v>FALSO</v>
      </c>
      <c r="I545" s="1" t="b">
        <f t="shared" si="34"/>
        <v>0</v>
      </c>
    </row>
    <row r="546" spans="1:9" hidden="1" x14ac:dyDescent="0.25">
      <c r="A546" t="s">
        <v>22</v>
      </c>
      <c r="B546" t="s">
        <v>4</v>
      </c>
      <c r="C546">
        <v>0</v>
      </c>
      <c r="D546">
        <v>30</v>
      </c>
      <c r="E546" s="1">
        <v>0.28999999999999998</v>
      </c>
      <c r="F546" s="1">
        <f t="shared" si="35"/>
        <v>0.28999999999999998</v>
      </c>
      <c r="G546" s="1" t="str">
        <f t="shared" si="32"/>
        <v>FALSO</v>
      </c>
      <c r="H546" s="1" t="str">
        <f t="shared" si="33"/>
        <v>FALSO</v>
      </c>
      <c r="I546" s="1" t="b">
        <f t="shared" si="34"/>
        <v>0</v>
      </c>
    </row>
    <row r="547" spans="1:9" hidden="1" x14ac:dyDescent="0.25">
      <c r="A547" t="s">
        <v>22</v>
      </c>
      <c r="B547" t="s">
        <v>5</v>
      </c>
      <c r="C547">
        <v>0</v>
      </c>
      <c r="D547">
        <v>30</v>
      </c>
      <c r="E547" s="1">
        <v>0</v>
      </c>
      <c r="F547" s="1">
        <f t="shared" si="35"/>
        <v>0</v>
      </c>
      <c r="G547" s="1" t="str">
        <f t="shared" si="32"/>
        <v>FALSO</v>
      </c>
      <c r="H547" s="1" t="str">
        <f t="shared" si="33"/>
        <v>FALSO</v>
      </c>
      <c r="I547" s="1" t="b">
        <f t="shared" si="34"/>
        <v>0</v>
      </c>
    </row>
    <row r="548" spans="1:9" hidden="1" x14ac:dyDescent="0.25">
      <c r="A548" t="s">
        <v>22</v>
      </c>
      <c r="B548" t="s">
        <v>4</v>
      </c>
      <c r="C548">
        <v>31</v>
      </c>
      <c r="D548" s="4">
        <f>$L$2</f>
        <v>0</v>
      </c>
      <c r="E548" s="1">
        <v>0.28999999999999998</v>
      </c>
      <c r="F548" s="1" t="str">
        <f t="shared" si="35"/>
        <v>-</v>
      </c>
      <c r="G548" s="1" t="str">
        <f t="shared" si="32"/>
        <v>FALSO</v>
      </c>
      <c r="H548" s="1" t="str">
        <f t="shared" si="33"/>
        <v>FALSO</v>
      </c>
      <c r="I548" s="1" t="b">
        <f t="shared" si="34"/>
        <v>0</v>
      </c>
    </row>
    <row r="549" spans="1:9" hidden="1" x14ac:dyDescent="0.25">
      <c r="A549" t="s">
        <v>22</v>
      </c>
      <c r="B549" t="s">
        <v>5</v>
      </c>
      <c r="C549">
        <v>31</v>
      </c>
      <c r="D549">
        <v>50</v>
      </c>
      <c r="E549" s="1">
        <v>0.28999999999999998</v>
      </c>
      <c r="F549" s="1" t="str">
        <f t="shared" si="35"/>
        <v>-</v>
      </c>
      <c r="G549" s="1" t="str">
        <f t="shared" si="32"/>
        <v>FALSO</v>
      </c>
      <c r="H549" s="1" t="str">
        <f t="shared" si="33"/>
        <v>FALSO</v>
      </c>
      <c r="I549" s="1" t="b">
        <f t="shared" si="34"/>
        <v>0</v>
      </c>
    </row>
    <row r="550" spans="1:9" hidden="1" x14ac:dyDescent="0.25">
      <c r="A550" t="s">
        <v>22</v>
      </c>
      <c r="B550" t="s">
        <v>5</v>
      </c>
      <c r="C550">
        <v>51</v>
      </c>
      <c r="D550">
        <v>60</v>
      </c>
      <c r="E550" s="1">
        <v>0.28999999999999998</v>
      </c>
      <c r="F550" s="1" t="str">
        <f t="shared" si="35"/>
        <v>-</v>
      </c>
      <c r="G550" s="1" t="str">
        <f t="shared" si="32"/>
        <v>FALSO</v>
      </c>
      <c r="H550" s="1" t="str">
        <f t="shared" si="33"/>
        <v>FALSO</v>
      </c>
      <c r="I550" s="1" t="b">
        <f t="shared" si="34"/>
        <v>0</v>
      </c>
    </row>
    <row r="551" spans="1:9" hidden="1" x14ac:dyDescent="0.25">
      <c r="A551" t="s">
        <v>22</v>
      </c>
      <c r="B551" t="s">
        <v>5</v>
      </c>
      <c r="C551">
        <v>61</v>
      </c>
      <c r="D551">
        <v>80</v>
      </c>
      <c r="E551" s="1">
        <v>0.28999999999999998</v>
      </c>
      <c r="F551" s="1" t="str">
        <f t="shared" si="35"/>
        <v>-</v>
      </c>
      <c r="G551" s="1" t="str">
        <f t="shared" si="32"/>
        <v>FALSO</v>
      </c>
      <c r="H551" s="1" t="str">
        <f t="shared" si="33"/>
        <v>FALSO</v>
      </c>
      <c r="I551" s="1" t="b">
        <f t="shared" si="34"/>
        <v>0</v>
      </c>
    </row>
    <row r="552" spans="1:9" hidden="1" x14ac:dyDescent="0.25">
      <c r="A552" t="s">
        <v>22</v>
      </c>
      <c r="B552" t="s">
        <v>5</v>
      </c>
      <c r="C552">
        <v>81</v>
      </c>
      <c r="D552">
        <v>90</v>
      </c>
      <c r="E552" s="1">
        <v>0.28999999999999998</v>
      </c>
      <c r="F552" s="1" t="str">
        <f t="shared" si="35"/>
        <v>-</v>
      </c>
      <c r="G552" s="1" t="str">
        <f t="shared" si="32"/>
        <v>FALSO</v>
      </c>
      <c r="H552" s="1" t="str">
        <f t="shared" si="33"/>
        <v>FALSO</v>
      </c>
      <c r="I552" s="1" t="b">
        <f t="shared" si="34"/>
        <v>0</v>
      </c>
    </row>
    <row r="553" spans="1:9" hidden="1" x14ac:dyDescent="0.25">
      <c r="A553" t="s">
        <v>22</v>
      </c>
      <c r="B553" t="s">
        <v>5</v>
      </c>
      <c r="C553">
        <v>91</v>
      </c>
      <c r="D553">
        <v>100</v>
      </c>
      <c r="E553" s="1">
        <v>0.28999999999999998</v>
      </c>
      <c r="F553" s="1" t="str">
        <f t="shared" si="35"/>
        <v>-</v>
      </c>
      <c r="G553" s="1" t="str">
        <f t="shared" si="32"/>
        <v>FALSO</v>
      </c>
      <c r="H553" s="1" t="str">
        <f t="shared" si="33"/>
        <v>FALSO</v>
      </c>
      <c r="I553" s="1" t="b">
        <f t="shared" si="34"/>
        <v>0</v>
      </c>
    </row>
    <row r="554" spans="1:9" hidden="1" x14ac:dyDescent="0.25">
      <c r="A554" t="s">
        <v>22</v>
      </c>
      <c r="B554" t="s">
        <v>5</v>
      </c>
      <c r="C554">
        <v>101</v>
      </c>
      <c r="D554">
        <v>140</v>
      </c>
      <c r="E554" s="1">
        <v>0.28999999999999998</v>
      </c>
      <c r="F554" s="1" t="str">
        <f t="shared" si="35"/>
        <v>-</v>
      </c>
      <c r="G554" s="1" t="str">
        <f t="shared" si="32"/>
        <v>FALSO</v>
      </c>
      <c r="H554" s="1" t="str">
        <f t="shared" si="33"/>
        <v>FALSO</v>
      </c>
      <c r="I554" s="1" t="b">
        <f t="shared" si="34"/>
        <v>0</v>
      </c>
    </row>
    <row r="555" spans="1:9" hidden="1" x14ac:dyDescent="0.25">
      <c r="A555" t="s">
        <v>22</v>
      </c>
      <c r="B555" t="s">
        <v>5</v>
      </c>
      <c r="C555">
        <v>141</v>
      </c>
      <c r="D555">
        <v>150</v>
      </c>
      <c r="E555" s="1">
        <v>0.28999999999999998</v>
      </c>
      <c r="F555" s="1" t="str">
        <f t="shared" si="35"/>
        <v>-</v>
      </c>
      <c r="G555" s="1" t="str">
        <f t="shared" si="32"/>
        <v>FALSO</v>
      </c>
      <c r="H555" s="1" t="str">
        <f t="shared" si="33"/>
        <v>FALSO</v>
      </c>
      <c r="I555" s="1" t="b">
        <f t="shared" si="34"/>
        <v>0</v>
      </c>
    </row>
    <row r="556" spans="1:9" hidden="1" x14ac:dyDescent="0.25">
      <c r="A556" t="s">
        <v>22</v>
      </c>
      <c r="B556" t="s">
        <v>5</v>
      </c>
      <c r="C556">
        <v>151</v>
      </c>
      <c r="D556">
        <v>200</v>
      </c>
      <c r="E556" s="1">
        <v>0.28999999999999998</v>
      </c>
      <c r="F556" s="1" t="str">
        <f t="shared" si="35"/>
        <v>-</v>
      </c>
      <c r="G556" s="1" t="str">
        <f t="shared" si="32"/>
        <v>FALSO</v>
      </c>
      <c r="H556" s="1" t="str">
        <f t="shared" si="33"/>
        <v>FALSO</v>
      </c>
      <c r="I556" s="1" t="b">
        <f t="shared" si="34"/>
        <v>0</v>
      </c>
    </row>
    <row r="557" spans="1:9" hidden="1" x14ac:dyDescent="0.25">
      <c r="A557" t="s">
        <v>22</v>
      </c>
      <c r="B557" t="s">
        <v>5</v>
      </c>
      <c r="C557">
        <v>201</v>
      </c>
      <c r="D557">
        <v>220</v>
      </c>
      <c r="E557" s="1">
        <v>0.28999999999999998</v>
      </c>
      <c r="F557" s="1" t="str">
        <f t="shared" si="35"/>
        <v>-</v>
      </c>
      <c r="G557" s="1" t="str">
        <f t="shared" si="32"/>
        <v>FALSO</v>
      </c>
      <c r="H557" s="1" t="str">
        <f t="shared" si="33"/>
        <v>FALSO</v>
      </c>
      <c r="I557" s="1" t="b">
        <f t="shared" si="34"/>
        <v>0</v>
      </c>
    </row>
    <row r="558" spans="1:9" hidden="1" x14ac:dyDescent="0.25">
      <c r="A558" t="s">
        <v>22</v>
      </c>
      <c r="B558" t="s">
        <v>5</v>
      </c>
      <c r="C558">
        <v>221</v>
      </c>
      <c r="D558">
        <v>300</v>
      </c>
      <c r="E558" s="1">
        <v>0.28999999999999998</v>
      </c>
      <c r="F558" s="1" t="str">
        <f t="shared" si="35"/>
        <v>-</v>
      </c>
      <c r="G558" s="1" t="str">
        <f t="shared" si="32"/>
        <v>FALSO</v>
      </c>
      <c r="H558" s="1" t="str">
        <f t="shared" si="33"/>
        <v>FALSO</v>
      </c>
      <c r="I558" s="1" t="b">
        <f t="shared" si="34"/>
        <v>0</v>
      </c>
    </row>
    <row r="559" spans="1:9" hidden="1" x14ac:dyDescent="0.25">
      <c r="A559" t="s">
        <v>22</v>
      </c>
      <c r="B559" t="s">
        <v>5</v>
      </c>
      <c r="C559">
        <v>301</v>
      </c>
      <c r="D559">
        <v>450</v>
      </c>
      <c r="E559" s="1">
        <v>0.28999999999999998</v>
      </c>
      <c r="F559" s="1" t="str">
        <f t="shared" si="35"/>
        <v>-</v>
      </c>
      <c r="G559" s="1" t="str">
        <f t="shared" si="32"/>
        <v>FALSO</v>
      </c>
      <c r="H559" s="1" t="str">
        <f t="shared" si="33"/>
        <v>FALSO</v>
      </c>
      <c r="I559" s="1" t="b">
        <f t="shared" si="34"/>
        <v>0</v>
      </c>
    </row>
    <row r="560" spans="1:9" hidden="1" x14ac:dyDescent="0.25">
      <c r="A560" t="s">
        <v>22</v>
      </c>
      <c r="B560" t="s">
        <v>5</v>
      </c>
      <c r="C560">
        <v>451</v>
      </c>
      <c r="D560">
        <v>500</v>
      </c>
      <c r="E560" s="1">
        <v>0.28999999999999998</v>
      </c>
      <c r="F560" s="1" t="str">
        <f t="shared" si="35"/>
        <v>-</v>
      </c>
      <c r="G560" s="1" t="str">
        <f t="shared" si="32"/>
        <v>FALSO</v>
      </c>
      <c r="H560" s="1" t="str">
        <f t="shared" si="33"/>
        <v>FALSO</v>
      </c>
      <c r="I560" s="1" t="b">
        <f t="shared" si="34"/>
        <v>0</v>
      </c>
    </row>
    <row r="561" spans="1:9" hidden="1" x14ac:dyDescent="0.25">
      <c r="A561" t="s">
        <v>22</v>
      </c>
      <c r="B561" t="s">
        <v>5</v>
      </c>
      <c r="C561">
        <v>501</v>
      </c>
      <c r="D561" s="4">
        <f>$L$2</f>
        <v>0</v>
      </c>
      <c r="E561" s="40">
        <v>0.28999999999999998</v>
      </c>
      <c r="F561" s="1" t="str">
        <f t="shared" si="35"/>
        <v>-</v>
      </c>
      <c r="G561" s="1" t="str">
        <f t="shared" si="32"/>
        <v>FALSO</v>
      </c>
      <c r="H561" s="1" t="str">
        <f t="shared" si="33"/>
        <v>FALSO</v>
      </c>
      <c r="I561" s="1" t="b">
        <f t="shared" si="34"/>
        <v>0</v>
      </c>
    </row>
    <row r="562" spans="1:9" hidden="1" x14ac:dyDescent="0.25">
      <c r="A562" s="37" t="s">
        <v>23</v>
      </c>
      <c r="B562" t="s">
        <v>4</v>
      </c>
      <c r="C562">
        <v>0</v>
      </c>
      <c r="D562">
        <v>50</v>
      </c>
      <c r="E562" s="40">
        <v>0</v>
      </c>
      <c r="F562" s="1">
        <f t="shared" si="35"/>
        <v>0</v>
      </c>
      <c r="G562" s="1" t="str">
        <f t="shared" si="32"/>
        <v>FALSO</v>
      </c>
      <c r="H562" s="1" t="str">
        <f t="shared" si="33"/>
        <v>FALSO</v>
      </c>
      <c r="I562" s="1" t="b">
        <f t="shared" si="34"/>
        <v>0</v>
      </c>
    </row>
    <row r="563" spans="1:9" hidden="1" x14ac:dyDescent="0.25">
      <c r="A563" t="s">
        <v>23</v>
      </c>
      <c r="B563" t="s">
        <v>5</v>
      </c>
      <c r="C563">
        <v>0</v>
      </c>
      <c r="D563">
        <v>50</v>
      </c>
      <c r="E563" s="40">
        <v>0</v>
      </c>
      <c r="F563" s="1">
        <f t="shared" si="35"/>
        <v>0</v>
      </c>
      <c r="G563" s="1" t="str">
        <f t="shared" si="32"/>
        <v>FALSO</v>
      </c>
      <c r="H563" s="1" t="str">
        <f t="shared" si="33"/>
        <v>FALSO</v>
      </c>
      <c r="I563" s="1" t="b">
        <f t="shared" si="34"/>
        <v>0</v>
      </c>
    </row>
    <row r="564" spans="1:9" hidden="1" x14ac:dyDescent="0.25">
      <c r="A564" t="s">
        <v>23</v>
      </c>
      <c r="B564" t="s">
        <v>4</v>
      </c>
      <c r="C564">
        <v>51</v>
      </c>
      <c r="D564">
        <v>300</v>
      </c>
      <c r="E564" s="1">
        <v>0.2</v>
      </c>
      <c r="F564" s="1" t="str">
        <f t="shared" ref="F564:F569" si="36">IF(AND($L$2&gt;=C564,$L$2&lt;=D564),E564,("-"))</f>
        <v>-</v>
      </c>
      <c r="G564" s="1" t="str">
        <f t="shared" ref="G564:G569" si="37">IF($M$2=B564,E564,"FALSO")</f>
        <v>FALSO</v>
      </c>
      <c r="H564" s="1" t="str">
        <f t="shared" ref="H564:H569" si="38">IF($N$2=A564,E564,"FALSO")</f>
        <v>FALSO</v>
      </c>
      <c r="I564" s="1" t="b">
        <f t="shared" ref="I564:I569" si="39">IF(AND($L$2&gt;=C564,$L$2&lt;=D564),IF(AND($M$2=B564),IF(AND($N$2=A564),E564,"FALSO")))</f>
        <v>0</v>
      </c>
    </row>
    <row r="565" spans="1:9" hidden="1" x14ac:dyDescent="0.25">
      <c r="A565" t="s">
        <v>23</v>
      </c>
      <c r="B565" t="s">
        <v>5</v>
      </c>
      <c r="C565">
        <v>51</v>
      </c>
      <c r="D565">
        <v>300</v>
      </c>
      <c r="E565" s="1">
        <v>0.2</v>
      </c>
      <c r="F565" s="1" t="str">
        <f t="shared" si="36"/>
        <v>-</v>
      </c>
      <c r="G565" s="1" t="str">
        <f t="shared" si="37"/>
        <v>FALSO</v>
      </c>
      <c r="H565" s="1" t="str">
        <f t="shared" si="38"/>
        <v>FALSO</v>
      </c>
      <c r="I565" s="1" t="b">
        <f t="shared" si="39"/>
        <v>0</v>
      </c>
    </row>
    <row r="566" spans="1:9" hidden="1" x14ac:dyDescent="0.25">
      <c r="A566" t="s">
        <v>23</v>
      </c>
      <c r="B566" t="s">
        <v>4</v>
      </c>
      <c r="C566">
        <v>301</v>
      </c>
      <c r="D566">
        <v>450</v>
      </c>
      <c r="E566" s="1">
        <v>0.31</v>
      </c>
      <c r="F566" s="1" t="str">
        <f t="shared" si="36"/>
        <v>-</v>
      </c>
      <c r="G566" s="1" t="str">
        <f t="shared" si="37"/>
        <v>FALSO</v>
      </c>
      <c r="H566" s="1" t="str">
        <f t="shared" si="38"/>
        <v>FALSO</v>
      </c>
      <c r="I566" s="1" t="b">
        <f t="shared" si="39"/>
        <v>0</v>
      </c>
    </row>
    <row r="567" spans="1:9" hidden="1" x14ac:dyDescent="0.25">
      <c r="A567" t="s">
        <v>23</v>
      </c>
      <c r="B567" t="s">
        <v>4</v>
      </c>
      <c r="C567">
        <v>451</v>
      </c>
      <c r="D567" s="4">
        <f>L2</f>
        <v>0</v>
      </c>
      <c r="E567" s="1">
        <v>0.32</v>
      </c>
      <c r="F567" s="1" t="str">
        <f t="shared" si="36"/>
        <v>-</v>
      </c>
      <c r="G567" s="1" t="str">
        <f t="shared" si="37"/>
        <v>FALSO</v>
      </c>
      <c r="H567" s="1" t="str">
        <f t="shared" si="38"/>
        <v>FALSO</v>
      </c>
      <c r="I567" s="1" t="b">
        <f t="shared" si="39"/>
        <v>0</v>
      </c>
    </row>
    <row r="568" spans="1:9" hidden="1" x14ac:dyDescent="0.25">
      <c r="A568" t="s">
        <v>23</v>
      </c>
      <c r="B568" t="s">
        <v>5</v>
      </c>
      <c r="C568">
        <v>301</v>
      </c>
      <c r="D568">
        <v>450</v>
      </c>
      <c r="E568" s="1">
        <v>0.31</v>
      </c>
      <c r="F568" s="1" t="str">
        <f t="shared" si="36"/>
        <v>-</v>
      </c>
      <c r="G568" s="1" t="str">
        <f t="shared" si="37"/>
        <v>FALSO</v>
      </c>
      <c r="H568" s="1" t="str">
        <f t="shared" si="38"/>
        <v>FALSO</v>
      </c>
      <c r="I568" s="1" t="b">
        <f t="shared" si="39"/>
        <v>0</v>
      </c>
    </row>
    <row r="569" spans="1:9" hidden="1" x14ac:dyDescent="0.25">
      <c r="A569" t="s">
        <v>23</v>
      </c>
      <c r="B569" t="s">
        <v>5</v>
      </c>
      <c r="C569">
        <v>451</v>
      </c>
      <c r="D569" s="4">
        <f>$L$2</f>
        <v>0</v>
      </c>
      <c r="E569" s="1">
        <v>0.32</v>
      </c>
      <c r="F569" s="1" t="str">
        <f t="shared" si="36"/>
        <v>-</v>
      </c>
      <c r="G569" s="1" t="str">
        <f t="shared" si="37"/>
        <v>FALSO</v>
      </c>
      <c r="H569" s="1" t="str">
        <f t="shared" si="38"/>
        <v>FALSO</v>
      </c>
      <c r="I569" s="1" t="b">
        <f t="shared" si="39"/>
        <v>0</v>
      </c>
    </row>
    <row r="570" spans="1:9" hidden="1" x14ac:dyDescent="0.25">
      <c r="A570" t="s">
        <v>24</v>
      </c>
      <c r="B570" t="s">
        <v>5</v>
      </c>
      <c r="C570">
        <v>0</v>
      </c>
      <c r="D570">
        <v>50</v>
      </c>
      <c r="E570" s="1">
        <v>0</v>
      </c>
      <c r="F570" s="1">
        <f t="shared" ref="F570:F587" si="40">IF(AND($L$2&gt;=C570,$L$2&lt;=D570),E570,("-"))</f>
        <v>0</v>
      </c>
      <c r="G570" s="1" t="str">
        <f t="shared" ref="G570:G587" si="41">IF($M$2=B570,E570,"FALSO")</f>
        <v>FALSO</v>
      </c>
      <c r="H570" s="1" t="str">
        <f t="shared" ref="H570:H587" si="42">IF($N$2=A570,E570,"FALSO")</f>
        <v>FALSO</v>
      </c>
      <c r="I570" s="1" t="b">
        <f t="shared" ref="I570:I587" si="43">IF(AND($L$2&gt;=C570,$L$2&lt;=D570),IF(AND($M$2=B570),IF(AND($N$2=A570),E570,"FALSO")))</f>
        <v>0</v>
      </c>
    </row>
    <row r="571" spans="1:9" hidden="1" x14ac:dyDescent="0.25">
      <c r="A571" t="s">
        <v>24</v>
      </c>
      <c r="B571" t="s">
        <v>5</v>
      </c>
      <c r="C571">
        <v>51</v>
      </c>
      <c r="D571">
        <v>300</v>
      </c>
      <c r="E571" s="1">
        <v>0.2</v>
      </c>
      <c r="F571" s="1" t="str">
        <f t="shared" si="40"/>
        <v>-</v>
      </c>
      <c r="G571" s="1" t="str">
        <f t="shared" si="41"/>
        <v>FALSO</v>
      </c>
      <c r="H571" s="1" t="str">
        <f t="shared" si="42"/>
        <v>FALSO</v>
      </c>
      <c r="I571" s="1" t="b">
        <f t="shared" si="43"/>
        <v>0</v>
      </c>
    </row>
    <row r="572" spans="1:9" hidden="1" x14ac:dyDescent="0.25">
      <c r="A572" t="s">
        <v>24</v>
      </c>
      <c r="B572" t="s">
        <v>5</v>
      </c>
      <c r="C572">
        <v>301</v>
      </c>
      <c r="D572" s="4">
        <f>$L$2</f>
        <v>0</v>
      </c>
      <c r="E572" s="1">
        <v>0.27</v>
      </c>
      <c r="F572" s="1" t="str">
        <f t="shared" si="40"/>
        <v>-</v>
      </c>
      <c r="G572" s="1" t="str">
        <f t="shared" si="41"/>
        <v>FALSO</v>
      </c>
      <c r="H572" s="1" t="str">
        <f t="shared" si="42"/>
        <v>FALSO</v>
      </c>
      <c r="I572" s="1" t="b">
        <f t="shared" si="43"/>
        <v>0</v>
      </c>
    </row>
    <row r="573" spans="1:9" hidden="1" x14ac:dyDescent="0.25">
      <c r="A573" s="37" t="s">
        <v>24</v>
      </c>
      <c r="B573" t="s">
        <v>4</v>
      </c>
      <c r="C573">
        <v>0</v>
      </c>
      <c r="D573">
        <v>50</v>
      </c>
      <c r="E573" s="1">
        <v>0</v>
      </c>
      <c r="F573" s="1">
        <f t="shared" si="40"/>
        <v>0</v>
      </c>
      <c r="G573" s="1" t="str">
        <f t="shared" si="41"/>
        <v>FALSO</v>
      </c>
      <c r="H573" s="1" t="str">
        <f t="shared" si="42"/>
        <v>FALSO</v>
      </c>
      <c r="I573" s="1" t="b">
        <f t="shared" si="43"/>
        <v>0</v>
      </c>
    </row>
    <row r="574" spans="1:9" hidden="1" x14ac:dyDescent="0.25">
      <c r="A574" t="s">
        <v>24</v>
      </c>
      <c r="B574" t="s">
        <v>4</v>
      </c>
      <c r="C574">
        <v>51</v>
      </c>
      <c r="D574">
        <v>300</v>
      </c>
      <c r="E574" s="1">
        <v>0.2</v>
      </c>
      <c r="F574" s="1" t="str">
        <f t="shared" si="40"/>
        <v>-</v>
      </c>
      <c r="G574" s="1" t="str">
        <f t="shared" si="41"/>
        <v>FALSO</v>
      </c>
      <c r="H574" s="1" t="str">
        <f t="shared" si="42"/>
        <v>FALSO</v>
      </c>
      <c r="I574" s="1" t="b">
        <f t="shared" si="43"/>
        <v>0</v>
      </c>
    </row>
    <row r="575" spans="1:9" hidden="1" x14ac:dyDescent="0.25">
      <c r="A575" t="s">
        <v>24</v>
      </c>
      <c r="B575" t="s">
        <v>4</v>
      </c>
      <c r="C575">
        <v>301</v>
      </c>
      <c r="D575" s="4">
        <f>$L$2</f>
        <v>0</v>
      </c>
      <c r="E575" s="1">
        <v>0.27</v>
      </c>
      <c r="F575" s="1" t="str">
        <f t="shared" si="40"/>
        <v>-</v>
      </c>
      <c r="G575" s="1" t="str">
        <f t="shared" si="41"/>
        <v>FALSO</v>
      </c>
      <c r="H575" s="1" t="str">
        <f t="shared" si="42"/>
        <v>FALSO</v>
      </c>
      <c r="I575" s="1" t="b">
        <f t="shared" si="43"/>
        <v>0</v>
      </c>
    </row>
    <row r="576" spans="1:9" hidden="1" x14ac:dyDescent="0.25">
      <c r="A576" t="s">
        <v>25</v>
      </c>
      <c r="B576" t="s">
        <v>5</v>
      </c>
      <c r="C576">
        <v>0</v>
      </c>
      <c r="D576">
        <v>220</v>
      </c>
      <c r="E576" s="1">
        <v>0.17</v>
      </c>
      <c r="F576" s="1">
        <f t="shared" si="40"/>
        <v>0.17</v>
      </c>
      <c r="G576" s="1" t="str">
        <f t="shared" si="41"/>
        <v>FALSO</v>
      </c>
      <c r="H576" s="1" t="str">
        <f t="shared" si="42"/>
        <v>FALSO</v>
      </c>
      <c r="I576" s="1" t="b">
        <f t="shared" si="43"/>
        <v>0</v>
      </c>
    </row>
    <row r="577" spans="1:9" hidden="1" x14ac:dyDescent="0.25">
      <c r="A577" t="s">
        <v>25</v>
      </c>
      <c r="B577" t="s">
        <v>5</v>
      </c>
      <c r="C577">
        <v>221</v>
      </c>
      <c r="D577" s="4">
        <f>$L$2</f>
        <v>0</v>
      </c>
      <c r="E577" s="1">
        <v>0.2</v>
      </c>
      <c r="F577" s="1" t="str">
        <f t="shared" si="40"/>
        <v>-</v>
      </c>
      <c r="G577" s="1" t="str">
        <f t="shared" si="41"/>
        <v>FALSO</v>
      </c>
      <c r="H577" s="1" t="str">
        <f t="shared" si="42"/>
        <v>FALSO</v>
      </c>
      <c r="I577" s="1" t="b">
        <f t="shared" si="43"/>
        <v>0</v>
      </c>
    </row>
    <row r="578" spans="1:9" hidden="1" x14ac:dyDescent="0.25">
      <c r="A578" t="s">
        <v>25</v>
      </c>
      <c r="B578" t="s">
        <v>4</v>
      </c>
      <c r="C578">
        <v>0</v>
      </c>
      <c r="D578">
        <v>100</v>
      </c>
      <c r="E578" s="1">
        <v>0.17</v>
      </c>
      <c r="F578" s="1">
        <f t="shared" si="40"/>
        <v>0.17</v>
      </c>
      <c r="G578" s="1" t="str">
        <f t="shared" si="41"/>
        <v>FALSO</v>
      </c>
      <c r="H578" s="1" t="str">
        <f t="shared" si="42"/>
        <v>FALSO</v>
      </c>
      <c r="I578" s="1" t="b">
        <f t="shared" si="43"/>
        <v>0</v>
      </c>
    </row>
    <row r="579" spans="1:9" hidden="1" x14ac:dyDescent="0.25">
      <c r="A579" t="s">
        <v>25</v>
      </c>
      <c r="B579" t="s">
        <v>4</v>
      </c>
      <c r="C579">
        <v>101</v>
      </c>
      <c r="D579" s="4">
        <f>$L$2</f>
        <v>0</v>
      </c>
      <c r="E579" s="1">
        <v>0.2</v>
      </c>
      <c r="F579" s="1" t="str">
        <f t="shared" si="40"/>
        <v>-</v>
      </c>
      <c r="G579" s="1" t="str">
        <f t="shared" si="41"/>
        <v>FALSO</v>
      </c>
      <c r="H579" s="1" t="str">
        <f t="shared" si="42"/>
        <v>FALSO</v>
      </c>
      <c r="I579" s="1" t="b">
        <f t="shared" si="43"/>
        <v>0</v>
      </c>
    </row>
    <row r="580" spans="1:9" hidden="1" x14ac:dyDescent="0.25">
      <c r="A580" s="38" t="s">
        <v>26</v>
      </c>
      <c r="B580" t="s">
        <v>5</v>
      </c>
      <c r="C580">
        <v>0</v>
      </c>
      <c r="D580">
        <v>51</v>
      </c>
      <c r="E580" s="1">
        <v>0</v>
      </c>
      <c r="F580" s="1">
        <f t="shared" si="40"/>
        <v>0</v>
      </c>
      <c r="G580" s="1" t="str">
        <f t="shared" si="41"/>
        <v>FALSO</v>
      </c>
      <c r="H580" s="1" t="str">
        <f t="shared" si="42"/>
        <v>FALSO</v>
      </c>
      <c r="I580" s="1" t="b">
        <f t="shared" si="43"/>
        <v>0</v>
      </c>
    </row>
    <row r="581" spans="1:9" hidden="1" x14ac:dyDescent="0.25">
      <c r="A581" t="s">
        <v>26</v>
      </c>
      <c r="B581" t="s">
        <v>5</v>
      </c>
      <c r="C581">
        <v>52</v>
      </c>
      <c r="D581" s="4">
        <f>$L$2</f>
        <v>0</v>
      </c>
      <c r="E581" s="1">
        <v>0.25</v>
      </c>
      <c r="F581" s="1" t="str">
        <f t="shared" si="40"/>
        <v>-</v>
      </c>
      <c r="G581" s="1" t="str">
        <f t="shared" si="41"/>
        <v>FALSO</v>
      </c>
      <c r="H581" s="1" t="str">
        <f t="shared" si="42"/>
        <v>FALSO</v>
      </c>
      <c r="I581" s="1" t="b">
        <f t="shared" si="43"/>
        <v>0</v>
      </c>
    </row>
    <row r="582" spans="1:9" hidden="1" x14ac:dyDescent="0.25">
      <c r="A582" t="s">
        <v>26</v>
      </c>
      <c r="B582" t="s">
        <v>4</v>
      </c>
      <c r="C582" s="38">
        <v>0</v>
      </c>
      <c r="D582" s="38">
        <v>51</v>
      </c>
      <c r="E582" s="1">
        <v>0</v>
      </c>
      <c r="F582" s="1">
        <f t="shared" si="40"/>
        <v>0</v>
      </c>
      <c r="G582" s="1" t="str">
        <f t="shared" si="41"/>
        <v>FALSO</v>
      </c>
      <c r="H582" s="1" t="str">
        <f t="shared" si="42"/>
        <v>FALSO</v>
      </c>
      <c r="I582" s="1" t="b">
        <f t="shared" si="43"/>
        <v>0</v>
      </c>
    </row>
    <row r="583" spans="1:9" hidden="1" x14ac:dyDescent="0.25">
      <c r="A583" t="s">
        <v>26</v>
      </c>
      <c r="B583" t="s">
        <v>4</v>
      </c>
      <c r="C583">
        <v>52</v>
      </c>
      <c r="D583" s="4">
        <f>$L$2</f>
        <v>0</v>
      </c>
      <c r="E583" s="1">
        <v>0.25</v>
      </c>
      <c r="F583" s="1" t="str">
        <f t="shared" si="40"/>
        <v>-</v>
      </c>
      <c r="G583" s="1" t="str">
        <f t="shared" si="41"/>
        <v>FALSO</v>
      </c>
      <c r="H583" s="1" t="str">
        <f t="shared" si="42"/>
        <v>FALSO</v>
      </c>
      <c r="I583" s="1" t="b">
        <f t="shared" si="43"/>
        <v>0</v>
      </c>
    </row>
    <row r="584" spans="1:9" hidden="1" x14ac:dyDescent="0.25">
      <c r="A584" t="s">
        <v>27</v>
      </c>
      <c r="B584" t="s">
        <v>5</v>
      </c>
      <c r="C584">
        <v>0</v>
      </c>
      <c r="D584">
        <v>50</v>
      </c>
      <c r="E584" s="1">
        <v>0.12</v>
      </c>
      <c r="F584" s="1">
        <f t="shared" si="40"/>
        <v>0.12</v>
      </c>
      <c r="G584" s="1" t="str">
        <f t="shared" si="41"/>
        <v>FALSO</v>
      </c>
      <c r="H584" s="1" t="str">
        <f t="shared" si="42"/>
        <v>FALSO</v>
      </c>
      <c r="I584" s="1" t="b">
        <f t="shared" si="43"/>
        <v>0</v>
      </c>
    </row>
    <row r="585" spans="1:9" hidden="1" x14ac:dyDescent="0.25">
      <c r="A585" t="s">
        <v>27</v>
      </c>
      <c r="B585" t="s">
        <v>5</v>
      </c>
      <c r="C585">
        <v>51</v>
      </c>
      <c r="D585" s="4">
        <f>$L$2</f>
        <v>0</v>
      </c>
      <c r="E585" s="1">
        <v>0.3</v>
      </c>
      <c r="F585" s="1" t="str">
        <f t="shared" si="40"/>
        <v>-</v>
      </c>
      <c r="G585" s="1" t="str">
        <f t="shared" si="41"/>
        <v>FALSO</v>
      </c>
      <c r="H585" s="1" t="str">
        <f t="shared" si="42"/>
        <v>FALSO</v>
      </c>
      <c r="I585" s="1" t="b">
        <f t="shared" si="43"/>
        <v>0</v>
      </c>
    </row>
    <row r="586" spans="1:9" hidden="1" x14ac:dyDescent="0.25">
      <c r="A586" t="s">
        <v>27</v>
      </c>
      <c r="B586" t="s">
        <v>4</v>
      </c>
      <c r="C586">
        <v>0</v>
      </c>
      <c r="D586">
        <v>50</v>
      </c>
      <c r="E586" s="1">
        <v>0.12</v>
      </c>
      <c r="F586" s="1">
        <f t="shared" si="40"/>
        <v>0.12</v>
      </c>
      <c r="G586" s="1" t="str">
        <f t="shared" si="41"/>
        <v>FALSO</v>
      </c>
      <c r="H586" s="1" t="str">
        <f t="shared" si="42"/>
        <v>FALSO</v>
      </c>
      <c r="I586" s="1" t="b">
        <f t="shared" si="43"/>
        <v>0</v>
      </c>
    </row>
    <row r="587" spans="1:9" hidden="1" x14ac:dyDescent="0.25">
      <c r="A587" t="s">
        <v>27</v>
      </c>
      <c r="B587" t="s">
        <v>4</v>
      </c>
      <c r="C587">
        <v>51</v>
      </c>
      <c r="D587" s="4">
        <f>$L$2</f>
        <v>0</v>
      </c>
      <c r="E587" s="1">
        <v>0.3</v>
      </c>
      <c r="F587" s="1" t="str">
        <f t="shared" si="40"/>
        <v>-</v>
      </c>
      <c r="G587" s="1" t="str">
        <f t="shared" si="41"/>
        <v>FALSO</v>
      </c>
      <c r="H587" s="1" t="str">
        <f t="shared" si="42"/>
        <v>FALSO</v>
      </c>
      <c r="I587" s="1" t="b">
        <f t="shared" si="43"/>
        <v>0</v>
      </c>
    </row>
    <row r="588" spans="1:9" hidden="1" x14ac:dyDescent="0.25">
      <c r="A588" s="38" t="s">
        <v>28</v>
      </c>
      <c r="B588" t="s">
        <v>4</v>
      </c>
      <c r="C588">
        <v>0</v>
      </c>
      <c r="D588">
        <v>150</v>
      </c>
      <c r="E588" s="1">
        <v>0.12</v>
      </c>
      <c r="F588" s="1">
        <f>IF(AND($L$2&gt;=C588,$L$2&lt;=D588),E588,("-"))</f>
        <v>0.12</v>
      </c>
      <c r="G588" s="1" t="str">
        <f>IF($M$2=B588,E588,"FALSO")</f>
        <v>FALSO</v>
      </c>
      <c r="H588" s="1" t="str">
        <f>IF($N$2=A588,E588,"FALSO")</f>
        <v>FALSO</v>
      </c>
      <c r="I588" s="1" t="b">
        <f>IF(AND($L$2&gt;=C588,$L$2&lt;=D588),IF(AND($M$2=B588),IF(AND($N$2=A588),E588,"FALSO")))</f>
        <v>0</v>
      </c>
    </row>
    <row r="589" spans="1:9" hidden="1" x14ac:dyDescent="0.25">
      <c r="A589" t="s">
        <v>28</v>
      </c>
      <c r="B589" t="s">
        <v>5</v>
      </c>
      <c r="C589">
        <v>0</v>
      </c>
      <c r="D589">
        <v>50</v>
      </c>
      <c r="E589" s="1">
        <v>0</v>
      </c>
      <c r="F589" s="1">
        <f>IF(AND($L$2&gt;=C589,$L$2&lt;=D589),E589,("-"))</f>
        <v>0</v>
      </c>
      <c r="G589" s="1" t="str">
        <f>IF($M$2=B589,E589,"FALSO")</f>
        <v>FALSO</v>
      </c>
      <c r="H589" s="1" t="str">
        <f>IF($N$2=A589,E589,"FALSO")</f>
        <v>FALSO</v>
      </c>
      <c r="I589" s="1" t="b">
        <f>IF(AND($L$2&gt;=C589,$L$2&lt;=D589),IF(AND($M$2=B589),IF(AND($N$2=A589),E589,"FALSO")))</f>
        <v>0</v>
      </c>
    </row>
    <row r="590" spans="1:9" hidden="1" x14ac:dyDescent="0.25">
      <c r="A590" t="s">
        <v>28</v>
      </c>
      <c r="B590" t="s">
        <v>5</v>
      </c>
      <c r="C590">
        <v>51</v>
      </c>
      <c r="D590">
        <v>150</v>
      </c>
      <c r="E590" s="1">
        <v>0.12</v>
      </c>
      <c r="F590" s="1" t="str">
        <f>IF(AND($L$2&gt;=C590,$L$2&lt;=D590),E590,("-"))</f>
        <v>-</v>
      </c>
      <c r="G590" s="1" t="str">
        <f>IF($M$2=B590,E590,"FALSO")</f>
        <v>FALSO</v>
      </c>
      <c r="H590" s="1" t="str">
        <f>IF($N$2=A590,E590,"FALSO")</f>
        <v>FALSO</v>
      </c>
      <c r="I590" s="1" t="b">
        <f>IF(AND($L$2&gt;=C590,$L$2&lt;=D590),IF(AND($M$2=B590),IF(AND($N$2=A590),E590,"FALSO")))</f>
        <v>0</v>
      </c>
    </row>
    <row r="591" spans="1:9" hidden="1" x14ac:dyDescent="0.25">
      <c r="A591" t="s">
        <v>28</v>
      </c>
      <c r="B591" t="s">
        <v>4</v>
      </c>
      <c r="C591">
        <v>151</v>
      </c>
      <c r="D591" s="4">
        <f>$L$2</f>
        <v>0</v>
      </c>
      <c r="E591" s="1">
        <v>0.25</v>
      </c>
      <c r="F591" s="1" t="str">
        <f>IF(AND($L$2&gt;=C591,$L$2&lt;=D591),E591,("-"))</f>
        <v>-</v>
      </c>
      <c r="G591" s="1" t="str">
        <f>IF($M$2=B591,E591,"FALSO")</f>
        <v>FALSO</v>
      </c>
      <c r="H591" s="1" t="str">
        <f>IF($N$2=A591,E591,"FALSO")</f>
        <v>FALSO</v>
      </c>
      <c r="I591" s="1" t="b">
        <f>IF(AND($L$2&gt;=C591,$L$2&lt;=D591),IF(AND($M$2=B591),IF(AND($N$2=A591),E591,"FALSO")))</f>
        <v>0</v>
      </c>
    </row>
    <row r="592" spans="1:9" hidden="1" x14ac:dyDescent="0.25">
      <c r="A592" t="s">
        <v>28</v>
      </c>
      <c r="B592" t="s">
        <v>5</v>
      </c>
      <c r="C592">
        <v>151</v>
      </c>
      <c r="D592" s="4">
        <f>$L$2</f>
        <v>0</v>
      </c>
      <c r="E592" s="1">
        <v>0.25</v>
      </c>
      <c r="F592" s="1" t="str">
        <f>IF(AND($L$2&gt;=C592,$L$2&lt;=D592),E592,("-"))</f>
        <v>-</v>
      </c>
      <c r="G592" s="1" t="str">
        <f>IF($M$2=B592,E592,"FALSO")</f>
        <v>FALSO</v>
      </c>
      <c r="H592" s="1" t="str">
        <f>IF($N$2=A592,E592,"FALSO")</f>
        <v>FALSO</v>
      </c>
      <c r="I592" s="1" t="b">
        <f>IF(AND($L$2&gt;=C592,$L$2&lt;=D592),IF(AND($M$2=B592),IF(AND($N$2=A592),E592,"FALSO")))</f>
        <v>0</v>
      </c>
    </row>
    <row r="593" spans="1:9" hidden="1" x14ac:dyDescent="0.25">
      <c r="A593" t="s">
        <v>29</v>
      </c>
      <c r="B593" t="s">
        <v>5</v>
      </c>
      <c r="C593">
        <v>0</v>
      </c>
      <c r="D593">
        <v>80</v>
      </c>
      <c r="E593" s="1">
        <v>0</v>
      </c>
      <c r="F593" s="1">
        <f t="shared" ref="F593:F598" si="44">IF(AND($L$2&gt;=C593,$L$2&lt;=D593),E593,("-"))</f>
        <v>0</v>
      </c>
      <c r="G593" s="1" t="str">
        <f t="shared" ref="G593:G598" si="45">IF($M$2=B593,E593,"FALSO")</f>
        <v>FALSO</v>
      </c>
      <c r="H593" s="1" t="str">
        <f t="shared" ref="H593:H598" si="46">IF($N$2=A593,E593,"FALSO")</f>
        <v>FALSO</v>
      </c>
      <c r="I593" s="1" t="b">
        <f t="shared" ref="I593:I598" si="47">IF(AND($L$2&gt;=C593,$L$2&lt;=D593),IF(AND($M$2=B593),IF(AND($N$2=A593),E593,"FALSO")))</f>
        <v>0</v>
      </c>
    </row>
    <row r="594" spans="1:9" hidden="1" x14ac:dyDescent="0.25">
      <c r="A594" t="s">
        <v>29</v>
      </c>
      <c r="B594" t="s">
        <v>5</v>
      </c>
      <c r="C594">
        <v>81</v>
      </c>
      <c r="D594">
        <v>220</v>
      </c>
      <c r="E594" s="1">
        <v>0.25</v>
      </c>
      <c r="F594" s="1" t="str">
        <f t="shared" si="44"/>
        <v>-</v>
      </c>
      <c r="G594" s="1" t="str">
        <f t="shared" si="45"/>
        <v>FALSO</v>
      </c>
      <c r="H594" s="1" t="str">
        <f t="shared" si="46"/>
        <v>FALSO</v>
      </c>
      <c r="I594" s="1" t="b">
        <f t="shared" si="47"/>
        <v>0</v>
      </c>
    </row>
    <row r="595" spans="1:9" hidden="1" x14ac:dyDescent="0.25">
      <c r="A595" t="s">
        <v>29</v>
      </c>
      <c r="B595" t="s">
        <v>5</v>
      </c>
      <c r="C595">
        <v>221</v>
      </c>
      <c r="D595" s="4">
        <f>$L$2</f>
        <v>0</v>
      </c>
      <c r="E595" s="1">
        <v>0.27</v>
      </c>
      <c r="F595" s="1" t="str">
        <f t="shared" si="44"/>
        <v>-</v>
      </c>
      <c r="G595" s="1" t="str">
        <f t="shared" si="45"/>
        <v>FALSO</v>
      </c>
      <c r="H595" s="1" t="str">
        <f t="shared" si="46"/>
        <v>FALSO</v>
      </c>
      <c r="I595" s="1" t="b">
        <f t="shared" si="47"/>
        <v>0</v>
      </c>
    </row>
    <row r="596" spans="1:9" hidden="1" x14ac:dyDescent="0.25">
      <c r="A596" t="s">
        <v>29</v>
      </c>
      <c r="B596" t="s">
        <v>4</v>
      </c>
      <c r="C596">
        <v>0</v>
      </c>
      <c r="D596">
        <v>50</v>
      </c>
      <c r="E596" s="1">
        <v>0</v>
      </c>
      <c r="F596" s="1">
        <f t="shared" si="44"/>
        <v>0</v>
      </c>
      <c r="G596" s="1" t="str">
        <f t="shared" si="45"/>
        <v>FALSO</v>
      </c>
      <c r="H596" s="1" t="str">
        <f t="shared" si="46"/>
        <v>FALSO</v>
      </c>
      <c r="I596" s="1" t="b">
        <f t="shared" si="47"/>
        <v>0</v>
      </c>
    </row>
    <row r="597" spans="1:9" hidden="1" x14ac:dyDescent="0.25">
      <c r="A597" t="s">
        <v>29</v>
      </c>
      <c r="B597" t="s">
        <v>4</v>
      </c>
      <c r="C597">
        <v>51</v>
      </c>
      <c r="D597">
        <v>220</v>
      </c>
      <c r="E597" s="1">
        <v>0.25</v>
      </c>
      <c r="F597" s="1" t="str">
        <f t="shared" si="44"/>
        <v>-</v>
      </c>
      <c r="G597" s="1" t="str">
        <f t="shared" si="45"/>
        <v>FALSO</v>
      </c>
      <c r="H597" s="1" t="str">
        <f t="shared" si="46"/>
        <v>FALSO</v>
      </c>
      <c r="I597" s="1" t="b">
        <f t="shared" si="47"/>
        <v>0</v>
      </c>
    </row>
    <row r="598" spans="1:9" hidden="1" x14ac:dyDescent="0.25">
      <c r="A598" t="s">
        <v>29</v>
      </c>
      <c r="B598" t="s">
        <v>4</v>
      </c>
      <c r="C598">
        <v>221</v>
      </c>
      <c r="D598" s="4">
        <f>$L$2</f>
        <v>0</v>
      </c>
      <c r="E598" s="1">
        <v>0.27</v>
      </c>
      <c r="F598" s="1" t="str">
        <f t="shared" si="44"/>
        <v>-</v>
      </c>
      <c r="G598" s="1" t="str">
        <f t="shared" si="45"/>
        <v>FALSO</v>
      </c>
      <c r="H598" s="1" t="str">
        <f t="shared" si="46"/>
        <v>FALSO</v>
      </c>
      <c r="I598" s="1" t="b">
        <f t="shared" si="47"/>
        <v>0</v>
      </c>
    </row>
    <row r="599" spans="1:9" hidden="1" x14ac:dyDescent="0.25">
      <c r="A599" t="s">
        <v>30</v>
      </c>
      <c r="B599" t="s">
        <v>4</v>
      </c>
      <c r="C599">
        <v>0</v>
      </c>
      <c r="D599">
        <v>90</v>
      </c>
      <c r="E599" s="1">
        <v>0</v>
      </c>
      <c r="F599" s="1">
        <f t="shared" ref="F599:F604" si="48">IF(AND($L$2&gt;=C599,$L$2&lt;=D599),E599,("-"))</f>
        <v>0</v>
      </c>
      <c r="G599" s="1" t="str">
        <f t="shared" ref="G599:G604" si="49">IF($M$2=B599,E599,"FALSO")</f>
        <v>FALSO</v>
      </c>
      <c r="H599" s="1" t="str">
        <f t="shared" ref="H599:H604" si="50">IF($N$2=A599,E599,"FALSO")</f>
        <v>FALSO</v>
      </c>
      <c r="I599" s="1" t="b">
        <f t="shared" ref="I599:I604" si="51">IF(AND($L$2&gt;=C599,$L$2&lt;=D599),IF(AND($M$2=B599),IF(AND($N$2=A599),E599,"FALSO")))</f>
        <v>0</v>
      </c>
    </row>
    <row r="600" spans="1:9" hidden="1" x14ac:dyDescent="0.25">
      <c r="A600" t="s">
        <v>30</v>
      </c>
      <c r="B600" t="s">
        <v>5</v>
      </c>
      <c r="C600">
        <v>0</v>
      </c>
      <c r="D600">
        <v>90</v>
      </c>
      <c r="E600" s="1">
        <v>0</v>
      </c>
      <c r="F600" s="1">
        <f t="shared" si="48"/>
        <v>0</v>
      </c>
      <c r="G600" s="1" t="str">
        <f t="shared" si="49"/>
        <v>FALSO</v>
      </c>
      <c r="H600" s="1" t="str">
        <f t="shared" si="50"/>
        <v>FALSO</v>
      </c>
      <c r="I600" s="1" t="b">
        <f t="shared" si="51"/>
        <v>0</v>
      </c>
    </row>
    <row r="601" spans="1:9" hidden="1" x14ac:dyDescent="0.25">
      <c r="A601" t="s">
        <v>30</v>
      </c>
      <c r="B601" t="s">
        <v>4</v>
      </c>
      <c r="C601">
        <v>91</v>
      </c>
      <c r="D601">
        <v>200</v>
      </c>
      <c r="E601" s="1">
        <v>0.12</v>
      </c>
      <c r="F601" s="1" t="str">
        <f t="shared" si="48"/>
        <v>-</v>
      </c>
      <c r="G601" s="1" t="str">
        <f t="shared" si="49"/>
        <v>FALSO</v>
      </c>
      <c r="H601" s="1" t="str">
        <f t="shared" si="50"/>
        <v>FALSO</v>
      </c>
      <c r="I601" s="1" t="b">
        <f t="shared" si="51"/>
        <v>0</v>
      </c>
    </row>
    <row r="602" spans="1:9" hidden="1" x14ac:dyDescent="0.25">
      <c r="A602" t="s">
        <v>30</v>
      </c>
      <c r="B602" t="s">
        <v>5</v>
      </c>
      <c r="C602">
        <v>91</v>
      </c>
      <c r="D602">
        <v>200</v>
      </c>
      <c r="E602" s="1">
        <v>0.12</v>
      </c>
      <c r="F602" s="1" t="str">
        <f t="shared" si="48"/>
        <v>-</v>
      </c>
      <c r="G602" s="1" t="str">
        <f t="shared" si="49"/>
        <v>FALSO</v>
      </c>
      <c r="H602" s="1" t="str">
        <f t="shared" si="50"/>
        <v>FALSO</v>
      </c>
      <c r="I602" s="1" t="b">
        <f t="shared" si="51"/>
        <v>0</v>
      </c>
    </row>
    <row r="603" spans="1:9" hidden="1" x14ac:dyDescent="0.25">
      <c r="A603" t="s">
        <v>30</v>
      </c>
      <c r="B603" t="s">
        <v>4</v>
      </c>
      <c r="C603">
        <v>201</v>
      </c>
      <c r="D603" s="4">
        <f>$L$2</f>
        <v>0</v>
      </c>
      <c r="E603" s="1">
        <v>0.25</v>
      </c>
      <c r="F603" s="1" t="str">
        <f t="shared" si="48"/>
        <v>-</v>
      </c>
      <c r="G603" s="1" t="str">
        <f t="shared" si="49"/>
        <v>FALSO</v>
      </c>
      <c r="H603" s="1" t="str">
        <f t="shared" si="50"/>
        <v>FALSO</v>
      </c>
      <c r="I603" s="1" t="b">
        <f t="shared" si="51"/>
        <v>0</v>
      </c>
    </row>
    <row r="604" spans="1:9" hidden="1" x14ac:dyDescent="0.25">
      <c r="A604" t="s">
        <v>30</v>
      </c>
      <c r="B604" t="s">
        <v>5</v>
      </c>
      <c r="C604">
        <v>201</v>
      </c>
      <c r="D604" s="4">
        <f>$L$2</f>
        <v>0</v>
      </c>
      <c r="E604" s="1">
        <v>0.25</v>
      </c>
      <c r="F604" s="1" t="str">
        <f t="shared" si="48"/>
        <v>-</v>
      </c>
      <c r="G604" s="1" t="str">
        <f t="shared" si="49"/>
        <v>FALSO</v>
      </c>
      <c r="H604" s="1" t="str">
        <f t="shared" si="50"/>
        <v>FALSO</v>
      </c>
      <c r="I604" s="1" t="b">
        <f t="shared" si="51"/>
        <v>0</v>
      </c>
    </row>
    <row r="605" spans="1:9" hidden="1" x14ac:dyDescent="0.25">
      <c r="A605" t="s">
        <v>31</v>
      </c>
      <c r="B605" t="s">
        <v>5</v>
      </c>
      <c r="C605">
        <v>0</v>
      </c>
      <c r="D605">
        <v>220</v>
      </c>
      <c r="E605" s="1">
        <v>0</v>
      </c>
      <c r="F605" s="1">
        <f>IF(AND($L$2&gt;=C605,$L$2&lt;=D605),E605,("-"))</f>
        <v>0</v>
      </c>
      <c r="G605" s="1" t="str">
        <f>IF($M$2=B605,E605,"FALSO")</f>
        <v>FALSO</v>
      </c>
      <c r="H605" s="1" t="str">
        <f>IF($N$2=A605,E605,"FALSO")</f>
        <v>FALSO</v>
      </c>
      <c r="I605" s="1" t="b">
        <f>IF(AND($L$2&gt;=C605,$L$2&lt;=D605),IF(AND($M$2=B605),IF(AND($N$2=A605),E605,"FALSO")))</f>
        <v>0</v>
      </c>
    </row>
    <row r="606" spans="1:9" hidden="1" x14ac:dyDescent="0.25">
      <c r="A606" t="s">
        <v>31</v>
      </c>
      <c r="B606" t="s">
        <v>5</v>
      </c>
      <c r="C606">
        <v>221</v>
      </c>
      <c r="D606" s="4">
        <f>$L$2</f>
        <v>0</v>
      </c>
      <c r="E606" s="1">
        <v>0.25</v>
      </c>
      <c r="F606" s="1" t="str">
        <f>IF(AND($L$2&gt;=C606,$L$2&lt;=D606),E606,("-"))</f>
        <v>-</v>
      </c>
      <c r="G606" s="1" t="str">
        <f>IF($M$2=B606,E606,"FALSO")</f>
        <v>FALSO</v>
      </c>
      <c r="H606" s="1" t="str">
        <f>IF($N$2=A606,E606,"FALSO")</f>
        <v>FALSO</v>
      </c>
      <c r="I606" s="1" t="b">
        <f>IF(AND($L$2&gt;=C606,$L$2&lt;=D606),IF(AND($M$2=B606),IF(AND($N$2=A606),E606,"FALSO")))</f>
        <v>0</v>
      </c>
    </row>
    <row r="607" spans="1:9" hidden="1" x14ac:dyDescent="0.25">
      <c r="A607" t="s">
        <v>31</v>
      </c>
      <c r="B607" t="s">
        <v>4</v>
      </c>
      <c r="C607">
        <v>0</v>
      </c>
      <c r="D607" s="4">
        <f>$L$2</f>
        <v>0</v>
      </c>
      <c r="E607" s="1">
        <v>0.25</v>
      </c>
      <c r="F607" s="1">
        <f>IF(AND($L$2&gt;=C607,$L$2&lt;=D607),E607,("-"))</f>
        <v>0.25</v>
      </c>
      <c r="G607" s="1" t="str">
        <f>IF($M$2=B607,E607,"FALSO")</f>
        <v>FALSO</v>
      </c>
      <c r="H607" s="1" t="str">
        <f>IF($N$2=A607,E607,"FALSO")</f>
        <v>FALSO</v>
      </c>
      <c r="I607" s="1" t="b">
        <f>IF(AND($L$2&gt;=C607,$L$2&lt;=D607),IF(AND($M$2=B607),IF(AND($N$2=A607),E607,"FALSO")))</f>
        <v>0</v>
      </c>
    </row>
  </sheetData>
  <sheetProtection algorithmName="SHA-512" hashValue="RrlSyxGfSlpCUE290gN8pNC/xk98bxxctZgEexPf0DelShMWEa+XiZ3SPWvCuYkQEklC09hUwqAJQ9nF3jUPMA==" saltValue="PKIiGxqqKJYgU2+ai/IjZA==" spinCount="100000" sheet="1" objects="1" scenarios="1" selectLockedCells="1" selectUnlockedCell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33</vt:i4>
      </vt:variant>
    </vt:vector>
  </HeadingPairs>
  <TitlesOfParts>
    <vt:vector size="38" baseType="lpstr">
      <vt:lpstr>Instruções</vt:lpstr>
      <vt:lpstr>Cálculo Restituição ICMS</vt:lpstr>
      <vt:lpstr>HV</vt:lpstr>
      <vt:lpstr>Tarifa</vt:lpstr>
      <vt:lpstr>Faixa ICMS</vt:lpstr>
      <vt:lpstr>AC</vt:lpstr>
      <vt:lpstr>AL</vt:lpstr>
      <vt:lpstr>AM</vt:lpstr>
      <vt:lpstr>AP</vt:lpstr>
      <vt:lpstr>BA</vt:lpstr>
      <vt:lpstr>CE</vt:lpstr>
      <vt:lpstr>Centro_Oeste</vt:lpstr>
      <vt:lpstr>DF</vt:lpstr>
      <vt:lpstr>ES</vt:lpstr>
      <vt:lpstr>GO</vt:lpstr>
      <vt:lpstr>MA</vt:lpstr>
      <vt:lpstr>MG</vt:lpstr>
      <vt:lpstr>MS</vt:lpstr>
      <vt:lpstr>MT</vt:lpstr>
      <vt:lpstr>Nordeste</vt:lpstr>
      <vt:lpstr>Norte</vt:lpstr>
      <vt:lpstr>PA</vt:lpstr>
      <vt:lpstr>PB</vt:lpstr>
      <vt:lpstr>PE</vt:lpstr>
      <vt:lpstr>PI</vt:lpstr>
      <vt:lpstr>PR</vt:lpstr>
      <vt:lpstr>Regioes</vt:lpstr>
      <vt:lpstr>RJ</vt:lpstr>
      <vt:lpstr>RN</vt:lpstr>
      <vt:lpstr>RO</vt:lpstr>
      <vt:lpstr>RR</vt:lpstr>
      <vt:lpstr>RS</vt:lpstr>
      <vt:lpstr>SC</vt:lpstr>
      <vt:lpstr>SE</vt:lpstr>
      <vt:lpstr>SP</vt:lpstr>
      <vt:lpstr>Sudeste</vt:lpstr>
      <vt:lpstr>Sul</vt:lpstr>
      <vt:lpstr>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Letícia Cunha Bonani</dc:creator>
  <cp:lastModifiedBy>Priscila Arruda</cp:lastModifiedBy>
  <dcterms:created xsi:type="dcterms:W3CDTF">2019-01-17T18:52:03Z</dcterms:created>
  <dcterms:modified xsi:type="dcterms:W3CDTF">2021-09-30T11:59:05Z</dcterms:modified>
</cp:coreProperties>
</file>